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0.0.148\WDTiPI\DW 482\DW 482 Próba\DW 482 Próba DZ\"/>
    </mc:Choice>
  </mc:AlternateContent>
  <bookViews>
    <workbookView xWindow="0" yWindow="0" windowWidth="24042" windowHeight="9742"/>
  </bookViews>
  <sheets>
    <sheet name="FWO" sheetId="4" r:id="rId1"/>
  </sheets>
  <calcPr calcId="162913"/>
</workbook>
</file>

<file path=xl/calcChain.xml><?xml version="1.0" encoding="utf-8"?>
<calcChain xmlns="http://schemas.openxmlformats.org/spreadsheetml/2006/main">
  <c r="A109" i="4" l="1"/>
  <c r="A105" i="4"/>
  <c r="A106" i="4" s="1"/>
  <c r="A102" i="4"/>
  <c r="A100" i="4"/>
  <c r="A97" i="4"/>
  <c r="A98" i="4" s="1"/>
  <c r="A94" i="4"/>
  <c r="A84" i="4"/>
  <c r="A85" i="4" s="1"/>
  <c r="A86" i="4" s="1"/>
  <c r="A87" i="4" s="1"/>
  <c r="A88" i="4" s="1"/>
  <c r="A89" i="4" s="1"/>
  <c r="A90" i="4" s="1"/>
  <c r="A91" i="4" s="1"/>
  <c r="A92" i="4" s="1"/>
  <c r="A82" i="4"/>
  <c r="A78" i="4"/>
  <c r="A79" i="4" s="1"/>
  <c r="A74" i="4"/>
  <c r="A65" i="4"/>
  <c r="A66" i="4" s="1"/>
  <c r="A67" i="4" s="1"/>
  <c r="A68" i="4" s="1"/>
  <c r="A69" i="4" s="1"/>
  <c r="A70" i="4" s="1"/>
  <c r="A71" i="4" s="1"/>
  <c r="A72" i="4" s="1"/>
  <c r="A62" i="4"/>
  <c r="A59" i="4"/>
  <c r="A60" i="4" s="1"/>
  <c r="A57" i="4"/>
  <c r="A55" i="4"/>
  <c r="A53" i="4"/>
  <c r="A51" i="4"/>
  <c r="A48" i="4"/>
  <c r="A46" i="4"/>
  <c r="A44" i="4"/>
  <c r="A41" i="4"/>
  <c r="A42" i="4" s="1"/>
  <c r="A38" i="4"/>
  <c r="A39" i="4" s="1"/>
  <c r="A35" i="4"/>
  <c r="A36" i="4" s="1"/>
  <c r="A33" i="4"/>
  <c r="A30" i="4"/>
  <c r="A28" i="4"/>
  <c r="A18" i="4"/>
  <c r="A19" i="4" s="1"/>
  <c r="A20" i="4" s="1"/>
  <c r="A21" i="4" s="1"/>
  <c r="A22" i="4" s="1"/>
  <c r="A23" i="4" s="1"/>
  <c r="A24" i="4" s="1"/>
  <c r="A25" i="4" s="1"/>
  <c r="A75" i="4"/>
  <c r="A76" i="4" s="1"/>
  <c r="A15" i="4"/>
  <c r="A16" i="4" s="1"/>
  <c r="A13" i="4"/>
</calcChain>
</file>

<file path=xl/sharedStrings.xml><?xml version="1.0" encoding="utf-8"?>
<sst xmlns="http://schemas.openxmlformats.org/spreadsheetml/2006/main" count="409" uniqueCount="163">
  <si>
    <t>Lp.</t>
  </si>
  <si>
    <t>Jednostka</t>
  </si>
  <si>
    <t>Nazwa</t>
  </si>
  <si>
    <t>Ilość</t>
  </si>
  <si>
    <t>1.</t>
  </si>
  <si>
    <t>Odtworzenie (wyznaczenie)  trasy i punktów wysokościowych</t>
  </si>
  <si>
    <t>Wyznaczenie trasy i punktów wysokościowych w terenie równinnym</t>
  </si>
  <si>
    <t>km</t>
  </si>
  <si>
    <t>2.</t>
  </si>
  <si>
    <t>szt.</t>
  </si>
  <si>
    <t>3.</t>
  </si>
  <si>
    <t>4.</t>
  </si>
  <si>
    <t>5.</t>
  </si>
  <si>
    <t>6.</t>
  </si>
  <si>
    <t>Rozbiórki elementów dróg i ulic</t>
  </si>
  <si>
    <t>m</t>
  </si>
  <si>
    <t>Rozebranie przepustów betonowych</t>
  </si>
  <si>
    <t>Rozebranie słupków do znaków drogowych</t>
  </si>
  <si>
    <t>Zdjęcie tarcz znaków drogowych</t>
  </si>
  <si>
    <t>ROBOTY ZIEMNE</t>
  </si>
  <si>
    <t>7.</t>
  </si>
  <si>
    <t>Wykonanie wykopów w gruntach nieskalistych</t>
  </si>
  <si>
    <t>Wykonanie wykopów w gruntach nieskalistych z transportem na wysypisko</t>
  </si>
  <si>
    <t>Wykonanie nasypów</t>
  </si>
  <si>
    <t>PODBUDOWY</t>
  </si>
  <si>
    <t>Koryto wraz z profilowaniem i zagęszczeniem podłoża</t>
  </si>
  <si>
    <t>Korytowanie oraz profilowanie i zagęszczenie podłoża – średnia gr.30 cm</t>
  </si>
  <si>
    <t>Oczyszczenie i skropienie warstw konstrukcyjnych</t>
  </si>
  <si>
    <t>Oczyszczenie i skropienie warstwy wiążącej z AC 16 W na bazie 35/50</t>
  </si>
  <si>
    <t>NAWIERZCHNIE</t>
  </si>
  <si>
    <t>ROBOTY WYKOŃCZENIOWE</t>
  </si>
  <si>
    <t>Humusowanie i obsianie trawą skarp i rowów - grubość 15 cm</t>
  </si>
  <si>
    <t>Humusowanie i obsianie trawą terenów płaskich - grubość 30 cm</t>
  </si>
  <si>
    <t>URZĄDZENIA BEZPIECZEŃSTWA RUCHU</t>
  </si>
  <si>
    <t>Oznakowanie poziome</t>
  </si>
  <si>
    <t>Oznakowanie pionowe</t>
  </si>
  <si>
    <t>Ustawienie słupków z rur stalowych dla znaków drogowych</t>
  </si>
  <si>
    <t>Przymocowanie tablic znaków drogowych odblaskowych do gotowych słupków</t>
  </si>
  <si>
    <t>ELEMENTY ULIC</t>
  </si>
  <si>
    <t>Krawężniki betonowe</t>
  </si>
  <si>
    <t>Krawężniki kamienne</t>
  </si>
  <si>
    <t>Obrzeża betonowe</t>
  </si>
  <si>
    <t>ZIELEŃ DROGOWA</t>
  </si>
  <si>
    <t>Zieleń drogowa</t>
  </si>
  <si>
    <t>INNE ROBOTY</t>
  </si>
  <si>
    <t>Frezowanie nawierzchni asfaltowej na zimno gr.12 cm</t>
  </si>
  <si>
    <t>Wykonanie  dowiązania do istn. terenu na zjazdach - destrukt gr.20cm</t>
  </si>
  <si>
    <t>m2</t>
  </si>
  <si>
    <t>Umocnienie rowów płytami bet. 50x50</t>
  </si>
  <si>
    <t>Ustawienie krawężników betonowych 20x30cm na ławie z betonu C12/15</t>
  </si>
  <si>
    <t>Ustawienie oporników kamiennych 20x30cm na ławie z betonu C12/15</t>
  </si>
  <si>
    <t>Ustawienie oporników betonowych 12x25cm na ławie z betonu C12/15</t>
  </si>
  <si>
    <t>Ustawienie obrzeży betonowych 8x30cm na ławie z betonu C12/15</t>
  </si>
  <si>
    <t>Nawierzchnia chodników/peronów z kostki betonowej 20x10x8cm na podsypce cementowo-piaskowej gr.3 cm</t>
  </si>
  <si>
    <t>Nawierzchnia zjazdów z kostki betonowej 20x10x8cm na podsypce cementowo-piaskowej gr.3 cm</t>
  </si>
  <si>
    <t>Wykonanie nawierzchni z mieszanki SMA8 na bazie PMB 45/80-55, grubości 4 cm</t>
  </si>
  <si>
    <t>Warstwa wiążąca z AC 16 W na bazie 35/50  grubości 8 cm</t>
  </si>
  <si>
    <t>Nawierzchnia zatok autobusowych z kostki kamiennej grubości 15/17 cm na podsypce cementowo-piaskowej grubości 3cm</t>
  </si>
  <si>
    <t>Podbudowa zasadnicza z betonu C8/10 grubość warstwy 20 cm na zatokach autobusowych</t>
  </si>
  <si>
    <t>Warstwa ulepszonego podłoża z kruszywa stabilizowanego cementem Rm=1.5MPa na zatokach autobusowych - grubość warstwy 20 cm</t>
  </si>
  <si>
    <t>Warstwa mrozoochronna z mieszanki związanej cementem C3/4 grubość warstwy 20 cm na zatokach autobusowych</t>
  </si>
  <si>
    <t>Podbudowa zasadnicza z kruszywa łamanego 0/31.5mm stabilizowanego mechanicznie na chodnikach/peronach - gr. 15 cm</t>
  </si>
  <si>
    <t>Podbudowa zasadnicza z kruszywa łamanego 0/31.5mm stabilizowanego mechanicznie na zjazdach - gr. 20 cm</t>
  </si>
  <si>
    <t>Oczyszczenie i skropienie istniejących warstw konstrukcyjnych</t>
  </si>
  <si>
    <t>Ułożenie ścieków korytkowych podchodnikowych 2 x 50x50x15cm</t>
  </si>
  <si>
    <t>Ułożenie ścieków przykrawężnikowych z kostki betonowej 20x10x8cm</t>
  </si>
  <si>
    <t>Profilowanie rowów o nachyleniu skarp 1:1</t>
  </si>
  <si>
    <t>Ustawienie słupków U-1</t>
  </si>
  <si>
    <t>Przymocowanie lamp ostrzegawczych U-35a</t>
  </si>
  <si>
    <t>Ustawienie słupków podwójnych z rur stalowych dla znaków drogowych</t>
  </si>
  <si>
    <t>Ustawienie podpór o konstrukcji z wysięgnikiem dla znaków drogowych z panelem solarnym</t>
  </si>
  <si>
    <t>Przymocowanie tablic znaków drogowych odblaskowych do gotowych podpór o konstrukcji z wysięgnikiem</t>
  </si>
  <si>
    <t>Podbudowa z kruszywa łamanego niezwiązanego</t>
  </si>
  <si>
    <t>Podbudowa pomocnicza z kruszywa stabilizowanego cementem Rm=1.5MPa na zjazdach - grubość warstwy 20 cm</t>
  </si>
  <si>
    <t>Podbudowa pomocnicza z kruszywa stabilizowanego cementem Rm=1.5MPa na chodnikach/peronach - grubość warstwy 15 cm</t>
  </si>
  <si>
    <t>Podbudowa pomocnicza z mieszanki kruszywa związanego cementem</t>
  </si>
  <si>
    <t>Ulepszone podłoże z mieszanki kruszywa związanego cementem</t>
  </si>
  <si>
    <t>Warstwa mrozoochronna z mieszanki kruszywa związanego cementem</t>
  </si>
  <si>
    <t>Podbudowa zasadnicza z mieszanki kruszywa związanego cementem</t>
  </si>
  <si>
    <t>Nawierzchnia z kostki kamiennej</t>
  </si>
  <si>
    <t>Warstwa wiążąca z betonu asfaltowego</t>
  </si>
  <si>
    <t>Frezowanie nawierzchni asfaltowych na zimno</t>
  </si>
  <si>
    <t xml:space="preserve">Nawierzchnia z mieszanki SMA  </t>
  </si>
  <si>
    <t xml:space="preserve">Nawierzchnia z betonowej kostki brukowej </t>
  </si>
  <si>
    <t>Uszorstnienie nawierzchni z SMA</t>
  </si>
  <si>
    <t>Uszorstnienie warstwy ścieralnej z mieszanki SMA</t>
  </si>
  <si>
    <t>Ustawienie urządzeń zabezpieczających ruch pieszych</t>
  </si>
  <si>
    <t>Zabezpieczenie istniejącego wodociągu</t>
  </si>
  <si>
    <t>Usunięcie drzew i krzaków</t>
  </si>
  <si>
    <t>Usunięcie krzaków</t>
  </si>
  <si>
    <t>Umocnienie powierzchniowe skarp, rowów i ścieków, 
Profilowanie i czyszczenie istniejących rowów</t>
  </si>
  <si>
    <t>m3</t>
  </si>
  <si>
    <t>Rozebranie zjazdów nawierzchni z kruszywa/destruktu</t>
  </si>
  <si>
    <t>Rozebranie nawierzchni zatok autobusowych bitumicznych</t>
  </si>
  <si>
    <t>Rozebranie nawierzchni zjazdów bitumicznych</t>
  </si>
  <si>
    <t>Rozebranie nawierzchni zjazdów z kostki betonowej</t>
  </si>
  <si>
    <t>Demontaż słupków U-1</t>
  </si>
  <si>
    <t>*</t>
  </si>
  <si>
    <t>RAZEM (netto)</t>
  </si>
  <si>
    <t>Odmulenie istniejących rowów</t>
  </si>
  <si>
    <t>Ułożenie ścieków z korytek skrzynkowych 55x38x50 otwartych</t>
  </si>
  <si>
    <t>Ułożenie ścieków z korytek skrzynkowych 55x38x50 krytych</t>
  </si>
  <si>
    <t>Rowy kryte</t>
  </si>
  <si>
    <t>Rowy kryte z rur PEHD Ø500 pod zjazdami/chodnikami/peronami</t>
  </si>
  <si>
    <t>Umocnienie wlotów/wylotów rur zabrukiem z kostki granitowej 8/11</t>
  </si>
  <si>
    <t>Studnie rewizyjne Ø1000</t>
  </si>
  <si>
    <t>Ścinanie i uzupełnianie istniejących poboczy (warstwa z kruszywa łamanego 0/31.5mm grubości 10 cm + warstwa z destruktu bitumicznego grubości 10 cm)</t>
  </si>
  <si>
    <t>Zabezpieczenie istniejących sieci wodociągowych - rura dwudzielna fi 110  + ocieplenie</t>
  </si>
  <si>
    <t>FORMULARZ WYCENY OFERTOWEJ</t>
  </si>
  <si>
    <t>BRANŻA DROGOWA</t>
  </si>
  <si>
    <t>Nr
STWiORB</t>
  </si>
  <si>
    <t>Wyszczególnienie elementów rozliczeniowych</t>
  </si>
  <si>
    <t>Cena jedn.
w zł</t>
  </si>
  <si>
    <t>Wartość
w zł</t>
  </si>
  <si>
    <t>D.01.00.00</t>
  </si>
  <si>
    <t>Przebudowa osnowy geodezyjnej</t>
  </si>
  <si>
    <t>D.01.01.01</t>
  </si>
  <si>
    <t>PRZEBUDOWA DROGI WOJEWÓDZKIEJ NR 482 W M. PRÓBA</t>
  </si>
  <si>
    <t>Wykonanie nasypów z gruntu kat I-II z pozyskaniem i transportem</t>
  </si>
  <si>
    <t>D.01.02.01</t>
  </si>
  <si>
    <t>D.01.02.04</t>
  </si>
  <si>
    <t>D.02.01.01</t>
  </si>
  <si>
    <t>D.02.03.01</t>
  </si>
  <si>
    <t>D.02.00.00</t>
  </si>
  <si>
    <t>Ustawienie tablic pamiątkowych wraz z wykonaniem betonowych fundamentów</t>
  </si>
  <si>
    <t>Ustawienie tablic informacyjnych wraz z wykonaniem betonowych fundamentów</t>
  </si>
  <si>
    <t>Wykonanie i ustawienie balustrad U-11a h=1,2m. Fundament 40x40x100cm, beton C20/25:</t>
  </si>
  <si>
    <t>Umocnienie rowów płytami ażurowymi z wypełnieniem humusem</t>
  </si>
  <si>
    <t>D.04.00.00</t>
  </si>
  <si>
    <t>D.04.01.01</t>
  </si>
  <si>
    <t>D.04.03.01</t>
  </si>
  <si>
    <t>D.04.04.02</t>
  </si>
  <si>
    <t>D.04.05.01</t>
  </si>
  <si>
    <t>D.04.05.01A</t>
  </si>
  <si>
    <t>D.04.06.01B</t>
  </si>
  <si>
    <t>D.04.06.02</t>
  </si>
  <si>
    <t>D.05.00.00</t>
  </si>
  <si>
    <t>Usunięcie drzew wraz z karczowniem pni</t>
  </si>
  <si>
    <t>D.05.03.01</t>
  </si>
  <si>
    <t>D.05.03.05</t>
  </si>
  <si>
    <t>D.05.03.11</t>
  </si>
  <si>
    <t>D.05.03.13</t>
  </si>
  <si>
    <t>D.05.03.23</t>
  </si>
  <si>
    <t>D.05.03.25</t>
  </si>
  <si>
    <t>D.06.00.00</t>
  </si>
  <si>
    <t>D.06.01.01</t>
  </si>
  <si>
    <t>D.06.02.01</t>
  </si>
  <si>
    <t>D.06.03.01</t>
  </si>
  <si>
    <t>D.07.00.00</t>
  </si>
  <si>
    <t>D.07.01.01</t>
  </si>
  <si>
    <t>D.07.02.01</t>
  </si>
  <si>
    <t>D.07.06.02</t>
  </si>
  <si>
    <t>D.08.00.00</t>
  </si>
  <si>
    <t>D.08.01.01</t>
  </si>
  <si>
    <t>D.08.02.01</t>
  </si>
  <si>
    <t>D.08.03.01</t>
  </si>
  <si>
    <t>D.09.00.00</t>
  </si>
  <si>
    <t>D.09.01.01</t>
  </si>
  <si>
    <t>D.10.00.00</t>
  </si>
  <si>
    <t>D.10.01.01</t>
  </si>
  <si>
    <t>Umocnienie poboczy oraz dowiązanie wysokościowe na zjazdach</t>
  </si>
  <si>
    <t>Oznakowanie poziome jezdni materiałami grubowarstwowymi chemoutwardzalnymi strukturalnymi</t>
  </si>
  <si>
    <t>ROBOTY  PRZYGOTOWAWCZE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</si>
</sst>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0"/>
  </numFmts>
  <fonts count="18">
    <font>
      <sz val="11"/>
      <color rgb="FF000000"/>
      <name val="Arial2"/>
      <charset val="238"/>
    </font>
    <font>
      <sz val="10"/>
      <name val="Arial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Arial2"/>
      <charset val="238"/>
    </font>
    <font>
      <sz val="10"/>
      <color rgb="FF000000"/>
      <name val="Arial2"/>
      <charset val="238"/>
    </font>
    <font>
      <b/>
      <sz val="10"/>
      <color rgb="FF000000"/>
      <name val="Arial2"/>
      <charset val="238"/>
    </font>
    <font>
      <b/>
      <sz val="16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 applyNumberFormat="0" applyFont="0" applyBorder="0" applyProtection="0"/>
  </cellStyleXfs>
  <cellXfs count="81">
    <xf numFmtId="0" fontId="0" fillId="0" borderId="0" xfId="0"/>
    <xf numFmtId="0" fontId="0" fillId="0" borderId="0" xfId="0"/>
    <xf numFmtId="0" fontId="6" fillId="0" borderId="3" xfId="6" applyFont="1" applyBorder="1" applyAlignment="1">
      <alignment horizontal="center" vertical="center"/>
    </xf>
    <xf numFmtId="4" fontId="1" fillId="0" borderId="3" xfId="6" applyNumberFormat="1" applyFont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quotePrefix="1" applyFont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4" fontId="1" fillId="0" borderId="3" xfId="6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3" xfId="0" applyFont="1" applyBorder="1"/>
    <xf numFmtId="49" fontId="14" fillId="0" borderId="3" xfId="6" applyNumberFormat="1" applyFont="1" applyBorder="1" applyAlignment="1">
      <alignment horizontal="left" vertical="center" wrapText="1"/>
    </xf>
    <xf numFmtId="0" fontId="14" fillId="0" borderId="3" xfId="6" applyFont="1" applyBorder="1" applyAlignment="1">
      <alignment horizontal="center" vertical="center" wrapText="1"/>
    </xf>
    <xf numFmtId="165" fontId="14" fillId="0" borderId="3" xfId="6" applyNumberFormat="1" applyFont="1" applyBorder="1" applyAlignment="1">
      <alignment horizontal="center" vertical="center" wrapText="1"/>
    </xf>
    <xf numFmtId="4" fontId="14" fillId="0" borderId="3" xfId="6" applyNumberFormat="1" applyFont="1" applyBorder="1" applyAlignment="1">
      <alignment horizontal="right" vertical="center" wrapText="1"/>
    </xf>
    <xf numFmtId="0" fontId="0" fillId="0" borderId="3" xfId="0" applyBorder="1"/>
    <xf numFmtId="4" fontId="6" fillId="0" borderId="3" xfId="6" applyNumberFormat="1" applyFont="1" applyBorder="1" applyAlignment="1">
      <alignment horizontal="center" vertical="center"/>
    </xf>
    <xf numFmtId="4" fontId="6" fillId="0" borderId="3" xfId="6" applyNumberFormat="1" applyFont="1" applyBorder="1" applyAlignment="1">
      <alignment horizontal="right" vertical="center"/>
    </xf>
    <xf numFmtId="49" fontId="6" fillId="0" borderId="3" xfId="6" applyNumberFormat="1" applyFont="1" applyBorder="1" applyAlignment="1">
      <alignment horizontal="left" vertical="center" wrapText="1"/>
    </xf>
    <xf numFmtId="49" fontId="6" fillId="0" borderId="3" xfId="6" applyNumberFormat="1" applyFont="1" applyBorder="1" applyAlignment="1">
      <alignment vertical="center" wrapText="1"/>
    </xf>
    <xf numFmtId="49" fontId="1" fillId="0" borderId="3" xfId="6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9" fontId="7" fillId="3" borderId="3" xfId="6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164" fontId="7" fillId="0" borderId="17" xfId="6" applyNumberFormat="1" applyFont="1" applyBorder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4" fontId="14" fillId="0" borderId="11" xfId="6" applyNumberFormat="1" applyFont="1" applyBorder="1" applyAlignment="1">
      <alignment horizontal="right" vertical="center" wrapText="1"/>
    </xf>
    <xf numFmtId="4" fontId="6" fillId="0" borderId="11" xfId="6" applyNumberFormat="1" applyFont="1" applyBorder="1" applyAlignment="1">
      <alignment horizontal="right" vertical="center"/>
    </xf>
    <xf numFmtId="4" fontId="1" fillId="0" borderId="11" xfId="6" applyNumberFormat="1" applyFont="1" applyBorder="1" applyAlignment="1">
      <alignment horizontal="right" vertical="center"/>
    </xf>
    <xf numFmtId="0" fontId="0" fillId="0" borderId="18" xfId="0" applyBorder="1"/>
    <xf numFmtId="49" fontId="6" fillId="0" borderId="18" xfId="6" applyNumberFormat="1" applyFont="1" applyBorder="1" applyAlignment="1">
      <alignment vertical="center" wrapText="1"/>
    </xf>
    <xf numFmtId="0" fontId="6" fillId="0" borderId="18" xfId="6" applyFont="1" applyBorder="1" applyAlignment="1">
      <alignment horizontal="center" vertical="center"/>
    </xf>
    <xf numFmtId="4" fontId="6" fillId="0" borderId="18" xfId="6" applyNumberFormat="1" applyFont="1" applyBorder="1" applyAlignment="1">
      <alignment horizontal="center" vertical="center"/>
    </xf>
    <xf numFmtId="4" fontId="6" fillId="0" borderId="18" xfId="6" applyNumberFormat="1" applyFont="1" applyBorder="1" applyAlignment="1">
      <alignment horizontal="right" vertical="center"/>
    </xf>
    <xf numFmtId="4" fontId="6" fillId="0" borderId="19" xfId="6" applyNumberFormat="1" applyFont="1" applyBorder="1" applyAlignment="1">
      <alignment horizontal="right" vertical="center"/>
    </xf>
    <xf numFmtId="0" fontId="14" fillId="3" borderId="3" xfId="0" applyFont="1" applyFill="1" applyBorder="1" applyAlignment="1">
      <alignment vertical="center"/>
    </xf>
    <xf numFmtId="4" fontId="14" fillId="0" borderId="3" xfId="6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0" xfId="0" applyNumberFormat="1" applyFont="1" applyFill="1" applyBorder="1" applyAlignment="1">
      <alignment horizontal="center" vertical="center"/>
    </xf>
    <xf numFmtId="49" fontId="6" fillId="0" borderId="3" xfId="6" applyNumberFormat="1" applyFont="1" applyBorder="1" applyAlignment="1">
      <alignment horizontal="center" vertical="center" wrapText="1"/>
    </xf>
    <xf numFmtId="49" fontId="16" fillId="3" borderId="3" xfId="6" applyNumberFormat="1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7" fillId="0" borderId="4" xfId="6" applyFont="1" applyBorder="1" applyAlignment="1">
      <alignment horizontal="right" vertical="center"/>
    </xf>
    <xf numFmtId="0" fontId="7" fillId="0" borderId="5" xfId="6" applyFont="1" applyBorder="1" applyAlignment="1">
      <alignment horizontal="right" vertical="center"/>
    </xf>
    <xf numFmtId="0" fontId="7" fillId="0" borderId="6" xfId="6" applyFont="1" applyBorder="1" applyAlignment="1">
      <alignment horizontal="right" vertic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7">
    <cellStyle name="Normalny" xfId="0" builtinId="0"/>
    <cellStyle name="Normalny 11 10 2" xfId="1"/>
    <cellStyle name="Normalny 2" xfId="2"/>
    <cellStyle name="Normalny 2 2" xfId="3"/>
    <cellStyle name="Normalny 36" xfId="4"/>
    <cellStyle name="Normalny 4" xfId="5"/>
    <cellStyle name="PRZEDMIAR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topLeftCell="A47" workbookViewId="0">
      <selection activeCell="C60" sqref="C60"/>
    </sheetView>
  </sheetViews>
  <sheetFormatPr defaultRowHeight="14.4"/>
  <cols>
    <col min="1" max="1" width="4.59765625" style="80" customWidth="1"/>
    <col min="2" max="2" width="9.5" style="1" customWidth="1"/>
    <col min="3" max="3" width="46.69921875" customWidth="1"/>
    <col min="4" max="4" width="5.796875" customWidth="1"/>
    <col min="5" max="5" width="7.8984375" style="16" customWidth="1"/>
    <col min="6" max="6" width="9" customWidth="1"/>
    <col min="7" max="7" width="11.09765625" customWidth="1"/>
  </cols>
  <sheetData>
    <row r="1" spans="1:7" s="4" customFormat="1" ht="20.7">
      <c r="A1" s="61" t="s">
        <v>108</v>
      </c>
      <c r="B1" s="62"/>
      <c r="C1" s="62"/>
      <c r="D1" s="62"/>
      <c r="E1" s="62"/>
      <c r="F1" s="62"/>
      <c r="G1" s="63"/>
    </row>
    <row r="2" spans="1:7" s="4" customFormat="1" ht="17.55">
      <c r="A2" s="77"/>
      <c r="B2" s="30"/>
      <c r="C2" s="30"/>
      <c r="D2" s="30"/>
      <c r="E2" s="30"/>
      <c r="F2" s="30"/>
      <c r="G2" s="31"/>
    </row>
    <row r="3" spans="1:7" s="5" customFormat="1" ht="25.05" customHeight="1">
      <c r="A3" s="64" t="s">
        <v>117</v>
      </c>
      <c r="B3" s="65"/>
      <c r="C3" s="65"/>
      <c r="D3" s="65"/>
      <c r="E3" s="65"/>
      <c r="F3" s="65"/>
      <c r="G3" s="66"/>
    </row>
    <row r="4" spans="1:7" s="4" customFormat="1" ht="9.4" customHeight="1" thickBot="1">
      <c r="A4" s="78"/>
      <c r="B4" s="32"/>
      <c r="C4" s="32"/>
      <c r="D4" s="32"/>
      <c r="E4" s="32"/>
      <c r="F4" s="32"/>
      <c r="G4" s="33"/>
    </row>
    <row r="5" spans="1:7" s="4" customFormat="1" ht="15.65" thickBot="1">
      <c r="A5" s="67" t="s">
        <v>109</v>
      </c>
      <c r="B5" s="68"/>
      <c r="C5" s="68"/>
      <c r="D5" s="68"/>
      <c r="E5" s="68"/>
      <c r="F5" s="68"/>
      <c r="G5" s="69"/>
    </row>
    <row r="6" spans="1:7" s="4" customFormat="1" ht="7.55" customHeight="1" thickBot="1">
      <c r="A6" s="79"/>
      <c r="B6" s="6"/>
      <c r="C6" s="7"/>
      <c r="D6" s="6"/>
      <c r="E6" s="6"/>
      <c r="F6" s="6"/>
      <c r="G6" s="6"/>
    </row>
    <row r="7" spans="1:7" s="4" customFormat="1">
      <c r="A7" s="70" t="s">
        <v>0</v>
      </c>
      <c r="B7" s="72" t="s">
        <v>110</v>
      </c>
      <c r="C7" s="74" t="s">
        <v>111</v>
      </c>
      <c r="D7" s="74" t="s">
        <v>1</v>
      </c>
      <c r="E7" s="74"/>
      <c r="F7" s="72" t="s">
        <v>112</v>
      </c>
      <c r="G7" s="75" t="s">
        <v>113</v>
      </c>
    </row>
    <row r="8" spans="1:7" s="4" customFormat="1">
      <c r="A8" s="71"/>
      <c r="B8" s="73"/>
      <c r="C8" s="73"/>
      <c r="D8" s="8" t="s">
        <v>2</v>
      </c>
      <c r="E8" s="8" t="s">
        <v>3</v>
      </c>
      <c r="F8" s="73"/>
      <c r="G8" s="76"/>
    </row>
    <row r="9" spans="1:7" s="4" customFormat="1" ht="20.05" customHeight="1">
      <c r="A9" s="9" t="s">
        <v>4</v>
      </c>
      <c r="B9" s="10" t="s">
        <v>8</v>
      </c>
      <c r="C9" s="10" t="s">
        <v>10</v>
      </c>
      <c r="D9" s="10" t="s">
        <v>11</v>
      </c>
      <c r="E9" s="10" t="s">
        <v>12</v>
      </c>
      <c r="F9" s="10" t="s">
        <v>13</v>
      </c>
      <c r="G9" s="11" t="s">
        <v>20</v>
      </c>
    </row>
    <row r="10" spans="1:7" s="4" customFormat="1" ht="20.05" customHeight="1">
      <c r="A10" s="52" t="s">
        <v>97</v>
      </c>
      <c r="B10" s="53" t="s">
        <v>114</v>
      </c>
      <c r="C10" s="51" t="s">
        <v>162</v>
      </c>
      <c r="D10" s="54" t="s">
        <v>97</v>
      </c>
      <c r="E10" s="54" t="s">
        <v>97</v>
      </c>
      <c r="F10" s="54" t="s">
        <v>97</v>
      </c>
      <c r="G10" s="55" t="s">
        <v>97</v>
      </c>
    </row>
    <row r="11" spans="1:7" s="4" customFormat="1" ht="28.8" customHeight="1">
      <c r="A11" s="12" t="s">
        <v>97</v>
      </c>
      <c r="B11" s="45" t="s">
        <v>116</v>
      </c>
      <c r="C11" s="29" t="s">
        <v>5</v>
      </c>
      <c r="D11" s="13" t="s">
        <v>97</v>
      </c>
      <c r="E11" s="13" t="s">
        <v>97</v>
      </c>
      <c r="F11" s="13" t="s">
        <v>97</v>
      </c>
      <c r="G11" s="35" t="s">
        <v>97</v>
      </c>
    </row>
    <row r="12" spans="1:7" s="4" customFormat="1" ht="25.05" customHeight="1">
      <c r="A12" s="57">
        <v>1</v>
      </c>
      <c r="B12" s="14"/>
      <c r="C12" s="18" t="s">
        <v>6</v>
      </c>
      <c r="D12" s="19" t="s">
        <v>7</v>
      </c>
      <c r="E12" s="20">
        <v>0.99199999999999999</v>
      </c>
      <c r="F12" s="21"/>
      <c r="G12" s="36"/>
    </row>
    <row r="13" spans="1:7" s="4" customFormat="1" ht="25.05" customHeight="1">
      <c r="A13" s="57">
        <f>A12+1</f>
        <v>2</v>
      </c>
      <c r="B13" s="17"/>
      <c r="C13" s="18" t="s">
        <v>115</v>
      </c>
      <c r="D13" s="19" t="s">
        <v>9</v>
      </c>
      <c r="E13" s="46">
        <v>2</v>
      </c>
      <c r="F13" s="21"/>
      <c r="G13" s="36"/>
    </row>
    <row r="14" spans="1:7" ht="19.600000000000001" customHeight="1">
      <c r="A14" s="12" t="s">
        <v>97</v>
      </c>
      <c r="B14" s="45" t="s">
        <v>119</v>
      </c>
      <c r="C14" s="29" t="s">
        <v>88</v>
      </c>
      <c r="D14" s="13" t="s">
        <v>97</v>
      </c>
      <c r="E14" s="13" t="s">
        <v>97</v>
      </c>
      <c r="F14" s="13" t="s">
        <v>97</v>
      </c>
      <c r="G14" s="35" t="s">
        <v>97</v>
      </c>
    </row>
    <row r="15" spans="1:7" ht="23.8" customHeight="1">
      <c r="A15" s="57">
        <f>A13+1</f>
        <v>3</v>
      </c>
      <c r="B15" s="22"/>
      <c r="C15" s="25" t="s">
        <v>137</v>
      </c>
      <c r="D15" s="2" t="s">
        <v>9</v>
      </c>
      <c r="E15" s="23">
        <v>32</v>
      </c>
      <c r="F15" s="24"/>
      <c r="G15" s="37"/>
    </row>
    <row r="16" spans="1:7" ht="23.2" customHeight="1">
      <c r="A16" s="57">
        <f t="shared" ref="A15:A25" si="0">A15+1</f>
        <v>4</v>
      </c>
      <c r="B16" s="22"/>
      <c r="C16" s="25" t="s">
        <v>89</v>
      </c>
      <c r="D16" s="2" t="s">
        <v>47</v>
      </c>
      <c r="E16" s="23">
        <v>11</v>
      </c>
      <c r="F16" s="24"/>
      <c r="G16" s="37"/>
    </row>
    <row r="17" spans="1:7" ht="19.600000000000001" customHeight="1">
      <c r="A17" s="12" t="s">
        <v>97</v>
      </c>
      <c r="B17" s="45" t="s">
        <v>120</v>
      </c>
      <c r="C17" s="29" t="s">
        <v>14</v>
      </c>
      <c r="D17" s="13" t="s">
        <v>97</v>
      </c>
      <c r="E17" s="13" t="s">
        <v>97</v>
      </c>
      <c r="F17" s="13" t="s">
        <v>97</v>
      </c>
      <c r="G17" s="35" t="s">
        <v>97</v>
      </c>
    </row>
    <row r="18" spans="1:7" ht="23.8" customHeight="1">
      <c r="A18" s="57">
        <f>A16+1</f>
        <v>5</v>
      </c>
      <c r="B18" s="22"/>
      <c r="C18" s="25" t="s">
        <v>93</v>
      </c>
      <c r="D18" s="2" t="s">
        <v>47</v>
      </c>
      <c r="E18" s="23">
        <v>186</v>
      </c>
      <c r="F18" s="24"/>
      <c r="G18" s="37"/>
    </row>
    <row r="19" spans="1:7" ht="23.8" customHeight="1">
      <c r="A19" s="57">
        <f t="shared" si="0"/>
        <v>6</v>
      </c>
      <c r="B19" s="22"/>
      <c r="C19" s="25" t="s">
        <v>94</v>
      </c>
      <c r="D19" s="2" t="s">
        <v>47</v>
      </c>
      <c r="E19" s="23">
        <v>27</v>
      </c>
      <c r="F19" s="24"/>
      <c r="G19" s="37"/>
    </row>
    <row r="20" spans="1:7" ht="23.8" customHeight="1">
      <c r="A20" s="57">
        <f t="shared" si="0"/>
        <v>7</v>
      </c>
      <c r="B20" s="22"/>
      <c r="C20" s="25" t="s">
        <v>92</v>
      </c>
      <c r="D20" s="2" t="s">
        <v>47</v>
      </c>
      <c r="E20" s="23">
        <v>582</v>
      </c>
      <c r="F20" s="24"/>
      <c r="G20" s="37"/>
    </row>
    <row r="21" spans="1:7" ht="23.8" customHeight="1">
      <c r="A21" s="57">
        <f t="shared" si="0"/>
        <v>8</v>
      </c>
      <c r="B21" s="22"/>
      <c r="C21" s="25" t="s">
        <v>95</v>
      </c>
      <c r="D21" s="2" t="s">
        <v>47</v>
      </c>
      <c r="E21" s="23">
        <v>18</v>
      </c>
      <c r="F21" s="24"/>
      <c r="G21" s="37"/>
    </row>
    <row r="22" spans="1:7" ht="23.8" customHeight="1">
      <c r="A22" s="57">
        <f t="shared" si="0"/>
        <v>9</v>
      </c>
      <c r="B22" s="22"/>
      <c r="C22" s="25" t="s">
        <v>16</v>
      </c>
      <c r="D22" s="2" t="s">
        <v>15</v>
      </c>
      <c r="E22" s="23">
        <v>180</v>
      </c>
      <c r="F22" s="24"/>
      <c r="G22" s="37"/>
    </row>
    <row r="23" spans="1:7" ht="23.8" customHeight="1">
      <c r="A23" s="57">
        <f t="shared" si="0"/>
        <v>10</v>
      </c>
      <c r="B23" s="22"/>
      <c r="C23" s="25" t="s">
        <v>17</v>
      </c>
      <c r="D23" s="2" t="s">
        <v>9</v>
      </c>
      <c r="E23" s="23">
        <v>5</v>
      </c>
      <c r="F23" s="24"/>
      <c r="G23" s="37"/>
    </row>
    <row r="24" spans="1:7" ht="23.8" customHeight="1">
      <c r="A24" s="57">
        <f t="shared" si="0"/>
        <v>11</v>
      </c>
      <c r="B24" s="22"/>
      <c r="C24" s="25" t="s">
        <v>18</v>
      </c>
      <c r="D24" s="2" t="s">
        <v>9</v>
      </c>
      <c r="E24" s="23">
        <v>9</v>
      </c>
      <c r="F24" s="24"/>
      <c r="G24" s="37"/>
    </row>
    <row r="25" spans="1:7" ht="23.8" customHeight="1">
      <c r="A25" s="57">
        <f t="shared" si="0"/>
        <v>12</v>
      </c>
      <c r="B25" s="22"/>
      <c r="C25" s="25" t="s">
        <v>96</v>
      </c>
      <c r="D25" s="2" t="s">
        <v>9</v>
      </c>
      <c r="E25" s="23">
        <v>20</v>
      </c>
      <c r="F25" s="24"/>
      <c r="G25" s="37"/>
    </row>
    <row r="26" spans="1:7" ht="19.600000000000001" customHeight="1">
      <c r="A26" s="52" t="s">
        <v>97</v>
      </c>
      <c r="B26" s="56" t="s">
        <v>123</v>
      </c>
      <c r="C26" s="29" t="s">
        <v>19</v>
      </c>
      <c r="D26" s="54" t="s">
        <v>97</v>
      </c>
      <c r="E26" s="54" t="s">
        <v>97</v>
      </c>
      <c r="F26" s="54" t="s">
        <v>97</v>
      </c>
      <c r="G26" s="55" t="s">
        <v>97</v>
      </c>
    </row>
    <row r="27" spans="1:7" ht="19.600000000000001" customHeight="1">
      <c r="A27" s="12" t="s">
        <v>97</v>
      </c>
      <c r="B27" s="45" t="s">
        <v>121</v>
      </c>
      <c r="C27" s="29" t="s">
        <v>21</v>
      </c>
      <c r="D27" s="13" t="s">
        <v>97</v>
      </c>
      <c r="E27" s="13" t="s">
        <v>97</v>
      </c>
      <c r="F27" s="13" t="s">
        <v>97</v>
      </c>
      <c r="G27" s="35" t="s">
        <v>97</v>
      </c>
    </row>
    <row r="28" spans="1:7" ht="26.95" customHeight="1">
      <c r="A28" s="57">
        <f>A25+1</f>
        <v>13</v>
      </c>
      <c r="B28" s="22"/>
      <c r="C28" s="25" t="s">
        <v>22</v>
      </c>
      <c r="D28" s="2" t="s">
        <v>91</v>
      </c>
      <c r="E28" s="23">
        <v>1140</v>
      </c>
      <c r="F28" s="24"/>
      <c r="G28" s="37"/>
    </row>
    <row r="29" spans="1:7" ht="19.600000000000001" customHeight="1">
      <c r="A29" s="12" t="s">
        <v>97</v>
      </c>
      <c r="B29" s="45" t="s">
        <v>122</v>
      </c>
      <c r="C29" s="29" t="s">
        <v>23</v>
      </c>
      <c r="D29" s="13" t="s">
        <v>97</v>
      </c>
      <c r="E29" s="13" t="s">
        <v>97</v>
      </c>
      <c r="F29" s="13" t="s">
        <v>97</v>
      </c>
      <c r="G29" s="35" t="s">
        <v>97</v>
      </c>
    </row>
    <row r="30" spans="1:7" ht="26.95" customHeight="1">
      <c r="A30" s="57">
        <f>A28+1</f>
        <v>14</v>
      </c>
      <c r="B30" s="22"/>
      <c r="C30" s="25" t="s">
        <v>118</v>
      </c>
      <c r="D30" s="2" t="s">
        <v>91</v>
      </c>
      <c r="E30" s="23">
        <v>785</v>
      </c>
      <c r="F30" s="24"/>
      <c r="G30" s="37"/>
    </row>
    <row r="31" spans="1:7" ht="19.600000000000001" customHeight="1">
      <c r="A31" s="52" t="s">
        <v>97</v>
      </c>
      <c r="B31" s="56" t="s">
        <v>128</v>
      </c>
      <c r="C31" s="29" t="s">
        <v>24</v>
      </c>
      <c r="D31" s="54" t="s">
        <v>97</v>
      </c>
      <c r="E31" s="54" t="s">
        <v>97</v>
      </c>
      <c r="F31" s="54" t="s">
        <v>97</v>
      </c>
      <c r="G31" s="55" t="s">
        <v>97</v>
      </c>
    </row>
    <row r="32" spans="1:7" ht="19.600000000000001" customHeight="1">
      <c r="A32" s="12" t="s">
        <v>97</v>
      </c>
      <c r="B32" s="45" t="s">
        <v>129</v>
      </c>
      <c r="C32" s="29" t="s">
        <v>25</v>
      </c>
      <c r="D32" s="13" t="s">
        <v>97</v>
      </c>
      <c r="E32" s="13" t="s">
        <v>97</v>
      </c>
      <c r="F32" s="13" t="s">
        <v>97</v>
      </c>
      <c r="G32" s="35" t="s">
        <v>97</v>
      </c>
    </row>
    <row r="33" spans="1:7" ht="28.2" customHeight="1">
      <c r="A33" s="57">
        <f>A30+1</f>
        <v>15</v>
      </c>
      <c r="B33" s="22"/>
      <c r="C33" s="26" t="s">
        <v>26</v>
      </c>
      <c r="D33" s="2" t="s">
        <v>47</v>
      </c>
      <c r="E33" s="23">
        <v>2663</v>
      </c>
      <c r="F33" s="24"/>
      <c r="G33" s="37"/>
    </row>
    <row r="34" spans="1:7" ht="19.600000000000001" customHeight="1">
      <c r="A34" s="12" t="s">
        <v>97</v>
      </c>
      <c r="B34" s="45" t="s">
        <v>130</v>
      </c>
      <c r="C34" s="29" t="s">
        <v>27</v>
      </c>
      <c r="D34" s="13" t="s">
        <v>97</v>
      </c>
      <c r="E34" s="13" t="s">
        <v>97</v>
      </c>
      <c r="F34" s="13" t="s">
        <v>97</v>
      </c>
      <c r="G34" s="35" t="s">
        <v>97</v>
      </c>
    </row>
    <row r="35" spans="1:7" ht="25.85" customHeight="1">
      <c r="A35" s="57">
        <f>A33+1</f>
        <v>16</v>
      </c>
      <c r="B35" s="22"/>
      <c r="C35" s="26" t="s">
        <v>63</v>
      </c>
      <c r="D35" s="2" t="s">
        <v>47</v>
      </c>
      <c r="E35" s="23">
        <v>7020</v>
      </c>
      <c r="F35" s="24"/>
      <c r="G35" s="37"/>
    </row>
    <row r="36" spans="1:7" ht="25.85" customHeight="1">
      <c r="A36" s="57">
        <f t="shared" ref="A35:A36" si="1">A35+1</f>
        <v>17</v>
      </c>
      <c r="B36" s="22"/>
      <c r="C36" s="26" t="s">
        <v>28</v>
      </c>
      <c r="D36" s="2" t="s">
        <v>47</v>
      </c>
      <c r="E36" s="23">
        <v>7020</v>
      </c>
      <c r="F36" s="24"/>
      <c r="G36" s="37"/>
    </row>
    <row r="37" spans="1:7" ht="23.8" customHeight="1">
      <c r="A37" s="12" t="s">
        <v>97</v>
      </c>
      <c r="B37" s="45" t="s">
        <v>131</v>
      </c>
      <c r="C37" s="29" t="s">
        <v>72</v>
      </c>
      <c r="D37" s="13" t="s">
        <v>97</v>
      </c>
      <c r="E37" s="13" t="s">
        <v>97</v>
      </c>
      <c r="F37" s="13" t="s">
        <v>97</v>
      </c>
      <c r="G37" s="35" t="s">
        <v>97</v>
      </c>
    </row>
    <row r="38" spans="1:7" ht="41.35" customHeight="1">
      <c r="A38" s="57">
        <f>A36+1</f>
        <v>18</v>
      </c>
      <c r="B38" s="22"/>
      <c r="C38" s="26" t="s">
        <v>61</v>
      </c>
      <c r="D38" s="2" t="s">
        <v>47</v>
      </c>
      <c r="E38" s="23">
        <v>1620</v>
      </c>
      <c r="F38" s="24"/>
      <c r="G38" s="37"/>
    </row>
    <row r="39" spans="1:7" ht="34.450000000000003" customHeight="1">
      <c r="A39" s="57">
        <f t="shared" ref="A38:A39" si="2">A38+1</f>
        <v>19</v>
      </c>
      <c r="B39" s="22"/>
      <c r="C39" s="26" t="s">
        <v>62</v>
      </c>
      <c r="D39" s="2" t="s">
        <v>47</v>
      </c>
      <c r="E39" s="23">
        <v>763</v>
      </c>
      <c r="F39" s="24"/>
      <c r="G39" s="37"/>
    </row>
    <row r="40" spans="1:7" ht="26.3" customHeight="1">
      <c r="A40" s="12" t="s">
        <v>97</v>
      </c>
      <c r="B40" s="45" t="s">
        <v>132</v>
      </c>
      <c r="C40" s="29" t="s">
        <v>75</v>
      </c>
      <c r="D40" s="13" t="s">
        <v>97</v>
      </c>
      <c r="E40" s="13" t="s">
        <v>97</v>
      </c>
      <c r="F40" s="13" t="s">
        <v>97</v>
      </c>
      <c r="G40" s="35" t="s">
        <v>97</v>
      </c>
    </row>
    <row r="41" spans="1:7" ht="30.05" customHeight="1">
      <c r="A41" s="57">
        <f>A39+1</f>
        <v>20</v>
      </c>
      <c r="B41" s="22"/>
      <c r="C41" s="26" t="s">
        <v>73</v>
      </c>
      <c r="D41" s="2" t="s">
        <v>47</v>
      </c>
      <c r="E41" s="23">
        <v>763</v>
      </c>
      <c r="F41" s="24"/>
      <c r="G41" s="37"/>
    </row>
    <row r="42" spans="1:7" ht="29.45" customHeight="1">
      <c r="A42" s="57">
        <f t="shared" ref="A41:A42" si="3">A41+1</f>
        <v>21</v>
      </c>
      <c r="B42" s="22"/>
      <c r="C42" s="26" t="s">
        <v>74</v>
      </c>
      <c r="D42" s="2" t="s">
        <v>47</v>
      </c>
      <c r="E42" s="23">
        <v>1620</v>
      </c>
      <c r="F42" s="24"/>
      <c r="G42" s="37"/>
    </row>
    <row r="43" spans="1:7" ht="29.45" customHeight="1">
      <c r="A43" s="12" t="s">
        <v>97</v>
      </c>
      <c r="B43" s="45" t="s">
        <v>133</v>
      </c>
      <c r="C43" s="29" t="s">
        <v>76</v>
      </c>
      <c r="D43" s="13" t="s">
        <v>97</v>
      </c>
      <c r="E43" s="13" t="s">
        <v>97</v>
      </c>
      <c r="F43" s="13" t="s">
        <v>97</v>
      </c>
      <c r="G43" s="35" t="s">
        <v>97</v>
      </c>
    </row>
    <row r="44" spans="1:7" ht="42.6" customHeight="1">
      <c r="A44" s="57">
        <f>A42+1</f>
        <v>22</v>
      </c>
      <c r="B44" s="22"/>
      <c r="C44" s="26" t="s">
        <v>59</v>
      </c>
      <c r="D44" s="2" t="s">
        <v>47</v>
      </c>
      <c r="E44" s="23">
        <v>280</v>
      </c>
      <c r="F44" s="24"/>
      <c r="G44" s="37"/>
    </row>
    <row r="45" spans="1:7" ht="25.7" customHeight="1">
      <c r="A45" s="12" t="s">
        <v>97</v>
      </c>
      <c r="B45" s="45" t="s">
        <v>134</v>
      </c>
      <c r="C45" s="29" t="s">
        <v>77</v>
      </c>
      <c r="D45" s="13" t="s">
        <v>97</v>
      </c>
      <c r="E45" s="13" t="s">
        <v>97</v>
      </c>
      <c r="F45" s="13" t="s">
        <v>97</v>
      </c>
      <c r="G45" s="35" t="s">
        <v>97</v>
      </c>
    </row>
    <row r="46" spans="1:7" ht="33.85" customHeight="1">
      <c r="A46" s="57">
        <f>A44+1</f>
        <v>23</v>
      </c>
      <c r="B46" s="22"/>
      <c r="C46" s="26" t="s">
        <v>60</v>
      </c>
      <c r="D46" s="2" t="s">
        <v>47</v>
      </c>
      <c r="E46" s="23">
        <v>265</v>
      </c>
      <c r="F46" s="24"/>
      <c r="G46" s="37"/>
    </row>
    <row r="47" spans="1:7" ht="24.45" customHeight="1">
      <c r="A47" s="12" t="s">
        <v>97</v>
      </c>
      <c r="B47" s="45" t="s">
        <v>135</v>
      </c>
      <c r="C47" s="29" t="s">
        <v>78</v>
      </c>
      <c r="D47" s="13" t="s">
        <v>97</v>
      </c>
      <c r="E47" s="13" t="s">
        <v>97</v>
      </c>
      <c r="F47" s="13" t="s">
        <v>97</v>
      </c>
      <c r="G47" s="35" t="s">
        <v>97</v>
      </c>
    </row>
    <row r="48" spans="1:7" ht="30.7" customHeight="1">
      <c r="A48" s="57">
        <f>A46+1</f>
        <v>24</v>
      </c>
      <c r="B48" s="22"/>
      <c r="C48" s="26" t="s">
        <v>58</v>
      </c>
      <c r="D48" s="2" t="s">
        <v>47</v>
      </c>
      <c r="E48" s="23">
        <v>220</v>
      </c>
      <c r="F48" s="24"/>
      <c r="G48" s="37"/>
    </row>
    <row r="49" spans="1:7" ht="19.600000000000001" customHeight="1">
      <c r="A49" s="52" t="s">
        <v>97</v>
      </c>
      <c r="B49" s="56" t="s">
        <v>136</v>
      </c>
      <c r="C49" s="29" t="s">
        <v>29</v>
      </c>
      <c r="D49" s="54" t="s">
        <v>97</v>
      </c>
      <c r="E49" s="54" t="s">
        <v>97</v>
      </c>
      <c r="F49" s="54" t="s">
        <v>97</v>
      </c>
      <c r="G49" s="55" t="s">
        <v>97</v>
      </c>
    </row>
    <row r="50" spans="1:7" ht="19.600000000000001" customHeight="1">
      <c r="A50" s="12" t="s">
        <v>97</v>
      </c>
      <c r="B50" s="45" t="s">
        <v>138</v>
      </c>
      <c r="C50" s="29" t="s">
        <v>79</v>
      </c>
      <c r="D50" s="13" t="s">
        <v>97</v>
      </c>
      <c r="E50" s="13" t="s">
        <v>97</v>
      </c>
      <c r="F50" s="13" t="s">
        <v>97</v>
      </c>
      <c r="G50" s="35" t="s">
        <v>97</v>
      </c>
    </row>
    <row r="51" spans="1:7" ht="35.700000000000003" customHeight="1">
      <c r="A51" s="57">
        <f>A48+1</f>
        <v>25</v>
      </c>
      <c r="B51" s="22"/>
      <c r="C51" s="26" t="s">
        <v>57</v>
      </c>
      <c r="D51" s="2" t="s">
        <v>47</v>
      </c>
      <c r="E51" s="23">
        <v>220</v>
      </c>
      <c r="F51" s="24"/>
      <c r="G51" s="37"/>
    </row>
    <row r="52" spans="1:7" ht="19.600000000000001" customHeight="1">
      <c r="A52" s="12" t="s">
        <v>97</v>
      </c>
      <c r="B52" s="45" t="s">
        <v>139</v>
      </c>
      <c r="C52" s="29" t="s">
        <v>80</v>
      </c>
      <c r="D52" s="13" t="s">
        <v>97</v>
      </c>
      <c r="E52" s="13" t="s">
        <v>97</v>
      </c>
      <c r="F52" s="13" t="s">
        <v>97</v>
      </c>
      <c r="G52" s="35" t="s">
        <v>97</v>
      </c>
    </row>
    <row r="53" spans="1:7" ht="24.45" customHeight="1">
      <c r="A53" s="57">
        <f>A51+1</f>
        <v>26</v>
      </c>
      <c r="B53" s="22"/>
      <c r="C53" s="26" t="s">
        <v>56</v>
      </c>
      <c r="D53" s="2" t="s">
        <v>47</v>
      </c>
      <c r="E53" s="23">
        <v>7020</v>
      </c>
      <c r="F53" s="24"/>
      <c r="G53" s="37"/>
    </row>
    <row r="54" spans="1:7" ht="19.600000000000001" customHeight="1">
      <c r="A54" s="12" t="s">
        <v>97</v>
      </c>
      <c r="B54" s="45" t="s">
        <v>140</v>
      </c>
      <c r="C54" s="29" t="s">
        <v>81</v>
      </c>
      <c r="D54" s="13" t="s">
        <v>97</v>
      </c>
      <c r="E54" s="13" t="s">
        <v>97</v>
      </c>
      <c r="F54" s="13" t="s">
        <v>97</v>
      </c>
      <c r="G54" s="35" t="s">
        <v>97</v>
      </c>
    </row>
    <row r="55" spans="1:7" ht="23.2" customHeight="1">
      <c r="A55" s="57">
        <f>A53+1</f>
        <v>27</v>
      </c>
      <c r="B55" s="22"/>
      <c r="C55" s="26" t="s">
        <v>45</v>
      </c>
      <c r="D55" s="2" t="s">
        <v>47</v>
      </c>
      <c r="E55" s="23">
        <v>7020</v>
      </c>
      <c r="F55" s="24"/>
      <c r="G55" s="37"/>
    </row>
    <row r="56" spans="1:7" ht="19.600000000000001" customHeight="1">
      <c r="A56" s="12" t="s">
        <v>97</v>
      </c>
      <c r="B56" s="45" t="s">
        <v>141</v>
      </c>
      <c r="C56" s="29" t="s">
        <v>82</v>
      </c>
      <c r="D56" s="13" t="s">
        <v>97</v>
      </c>
      <c r="E56" s="13" t="s">
        <v>97</v>
      </c>
      <c r="F56" s="13" t="s">
        <v>97</v>
      </c>
      <c r="G56" s="35" t="s">
        <v>97</v>
      </c>
    </row>
    <row r="57" spans="1:7" ht="29.45" customHeight="1">
      <c r="A57" s="57">
        <f>A55+1</f>
        <v>28</v>
      </c>
      <c r="B57" s="22"/>
      <c r="C57" s="26" t="s">
        <v>55</v>
      </c>
      <c r="D57" s="2" t="s">
        <v>47</v>
      </c>
      <c r="E57" s="23">
        <v>6960</v>
      </c>
      <c r="F57" s="24"/>
      <c r="G57" s="37"/>
    </row>
    <row r="58" spans="1:7" ht="19.600000000000001" customHeight="1">
      <c r="A58" s="12" t="s">
        <v>97</v>
      </c>
      <c r="B58" s="45" t="s">
        <v>142</v>
      </c>
      <c r="C58" s="29" t="s">
        <v>83</v>
      </c>
      <c r="D58" s="13" t="s">
        <v>97</v>
      </c>
      <c r="E58" s="13" t="s">
        <v>97</v>
      </c>
      <c r="F58" s="13" t="s">
        <v>97</v>
      </c>
      <c r="G58" s="35" t="s">
        <v>97</v>
      </c>
    </row>
    <row r="59" spans="1:7" ht="30.05" customHeight="1">
      <c r="A59" s="57">
        <f>A57+1</f>
        <v>29</v>
      </c>
      <c r="B59" s="22"/>
      <c r="C59" s="26" t="s">
        <v>54</v>
      </c>
      <c r="D59" s="2" t="s">
        <v>47</v>
      </c>
      <c r="E59" s="23">
        <v>763</v>
      </c>
      <c r="F59" s="24"/>
      <c r="G59" s="37"/>
    </row>
    <row r="60" spans="1:7" ht="30.05" customHeight="1">
      <c r="A60" s="57">
        <f t="shared" ref="A59:A60" si="4">A59+1</f>
        <v>30</v>
      </c>
      <c r="B60" s="22"/>
      <c r="C60" s="26" t="s">
        <v>53</v>
      </c>
      <c r="D60" s="2" t="s">
        <v>47</v>
      </c>
      <c r="E60" s="23">
        <v>1620</v>
      </c>
      <c r="F60" s="24"/>
      <c r="G60" s="37"/>
    </row>
    <row r="61" spans="1:7" ht="19.600000000000001" customHeight="1">
      <c r="A61" s="12" t="s">
        <v>97</v>
      </c>
      <c r="B61" s="45" t="s">
        <v>143</v>
      </c>
      <c r="C61" s="29" t="s">
        <v>84</v>
      </c>
      <c r="D61" s="13" t="s">
        <v>97</v>
      </c>
      <c r="E61" s="13" t="s">
        <v>97</v>
      </c>
      <c r="F61" s="13" t="s">
        <v>97</v>
      </c>
      <c r="G61" s="35" t="s">
        <v>97</v>
      </c>
    </row>
    <row r="62" spans="1:7" ht="28.8" customHeight="1">
      <c r="A62" s="57">
        <f>A60+1</f>
        <v>31</v>
      </c>
      <c r="B62" s="22"/>
      <c r="C62" s="26" t="s">
        <v>85</v>
      </c>
      <c r="D62" s="2" t="s">
        <v>47</v>
      </c>
      <c r="E62" s="23">
        <v>6960</v>
      </c>
      <c r="F62" s="24"/>
      <c r="G62" s="37"/>
    </row>
    <row r="63" spans="1:7" ht="18.8" customHeight="1">
      <c r="A63" s="52" t="s">
        <v>97</v>
      </c>
      <c r="B63" s="56" t="s">
        <v>144</v>
      </c>
      <c r="C63" s="29" t="s">
        <v>30</v>
      </c>
      <c r="D63" s="54" t="s">
        <v>97</v>
      </c>
      <c r="E63" s="54" t="s">
        <v>97</v>
      </c>
      <c r="F63" s="54" t="s">
        <v>97</v>
      </c>
      <c r="G63" s="55" t="s">
        <v>97</v>
      </c>
    </row>
    <row r="64" spans="1:7" ht="29.45" customHeight="1">
      <c r="A64" s="12" t="s">
        <v>97</v>
      </c>
      <c r="B64" s="45" t="s">
        <v>145</v>
      </c>
      <c r="C64" s="29" t="s">
        <v>90</v>
      </c>
      <c r="D64" s="13" t="s">
        <v>97</v>
      </c>
      <c r="E64" s="13" t="s">
        <v>97</v>
      </c>
      <c r="F64" s="13" t="s">
        <v>97</v>
      </c>
      <c r="G64" s="35" t="s">
        <v>97</v>
      </c>
    </row>
    <row r="65" spans="1:7" ht="26.3" customHeight="1">
      <c r="A65" s="57">
        <f>A62+1</f>
        <v>32</v>
      </c>
      <c r="B65" s="22"/>
      <c r="C65" s="26" t="s">
        <v>66</v>
      </c>
      <c r="D65" s="2" t="s">
        <v>15</v>
      </c>
      <c r="E65" s="23">
        <v>757.2</v>
      </c>
      <c r="F65" s="24"/>
      <c r="G65" s="37"/>
    </row>
    <row r="66" spans="1:7" ht="26.3" customHeight="1">
      <c r="A66" s="57">
        <f t="shared" ref="A65:A72" si="5">A65+1</f>
        <v>33</v>
      </c>
      <c r="B66" s="22"/>
      <c r="C66" s="26" t="s">
        <v>99</v>
      </c>
      <c r="D66" s="2" t="s">
        <v>15</v>
      </c>
      <c r="E66" s="23">
        <v>770</v>
      </c>
      <c r="F66" s="24"/>
      <c r="G66" s="37"/>
    </row>
    <row r="67" spans="1:7" ht="26.3" customHeight="1">
      <c r="A67" s="57">
        <f t="shared" si="5"/>
        <v>34</v>
      </c>
      <c r="B67" s="22"/>
      <c r="C67" s="26" t="s">
        <v>127</v>
      </c>
      <c r="D67" s="2" t="s">
        <v>47</v>
      </c>
      <c r="E67" s="15">
        <v>1760</v>
      </c>
      <c r="F67" s="3"/>
      <c r="G67" s="38"/>
    </row>
    <row r="68" spans="1:7" ht="26.3" customHeight="1">
      <c r="A68" s="57">
        <f t="shared" si="5"/>
        <v>35</v>
      </c>
      <c r="B68" s="22"/>
      <c r="C68" s="26" t="s">
        <v>48</v>
      </c>
      <c r="D68" s="2" t="s">
        <v>47</v>
      </c>
      <c r="E68" s="15">
        <v>50</v>
      </c>
      <c r="F68" s="3"/>
      <c r="G68" s="38"/>
    </row>
    <row r="69" spans="1:7" ht="26.3" customHeight="1">
      <c r="A69" s="57">
        <f t="shared" si="5"/>
        <v>36</v>
      </c>
      <c r="B69" s="22"/>
      <c r="C69" s="26" t="s">
        <v>64</v>
      </c>
      <c r="D69" s="2" t="s">
        <v>15</v>
      </c>
      <c r="E69" s="15">
        <v>80</v>
      </c>
      <c r="F69" s="3"/>
      <c r="G69" s="38"/>
    </row>
    <row r="70" spans="1:7" ht="26.3" customHeight="1">
      <c r="A70" s="57">
        <f t="shared" si="5"/>
        <v>37</v>
      </c>
      <c r="B70" s="22"/>
      <c r="C70" s="26" t="s">
        <v>65</v>
      </c>
      <c r="D70" s="2" t="s">
        <v>47</v>
      </c>
      <c r="E70" s="15">
        <v>2</v>
      </c>
      <c r="F70" s="3"/>
      <c r="G70" s="38"/>
    </row>
    <row r="71" spans="1:7" ht="26.3" customHeight="1">
      <c r="A71" s="57">
        <f t="shared" si="5"/>
        <v>38</v>
      </c>
      <c r="B71" s="22"/>
      <c r="C71" s="26" t="s">
        <v>100</v>
      </c>
      <c r="D71" s="2" t="s">
        <v>15</v>
      </c>
      <c r="E71" s="15">
        <v>35</v>
      </c>
      <c r="F71" s="3"/>
      <c r="G71" s="38"/>
    </row>
    <row r="72" spans="1:7" ht="26.3" customHeight="1">
      <c r="A72" s="57">
        <f t="shared" si="5"/>
        <v>39</v>
      </c>
      <c r="B72" s="22"/>
      <c r="C72" s="26" t="s">
        <v>101</v>
      </c>
      <c r="D72" s="2" t="s">
        <v>15</v>
      </c>
      <c r="E72" s="15">
        <v>16</v>
      </c>
      <c r="F72" s="3"/>
      <c r="G72" s="38"/>
    </row>
    <row r="73" spans="1:7" ht="19.600000000000001" customHeight="1">
      <c r="A73" s="12" t="s">
        <v>97</v>
      </c>
      <c r="B73" s="45" t="s">
        <v>146</v>
      </c>
      <c r="C73" s="29" t="s">
        <v>102</v>
      </c>
      <c r="D73" s="13" t="s">
        <v>97</v>
      </c>
      <c r="E73" s="13" t="s">
        <v>97</v>
      </c>
      <c r="F73" s="13" t="s">
        <v>97</v>
      </c>
      <c r="G73" s="35" t="s">
        <v>97</v>
      </c>
    </row>
    <row r="74" spans="1:7" ht="28.2" customHeight="1">
      <c r="A74" s="57">
        <f>A72+1</f>
        <v>40</v>
      </c>
      <c r="B74" s="22"/>
      <c r="C74" s="26" t="s">
        <v>103</v>
      </c>
      <c r="D74" s="2" t="s">
        <v>15</v>
      </c>
      <c r="E74" s="15">
        <v>413</v>
      </c>
      <c r="F74" s="3"/>
      <c r="G74" s="38"/>
    </row>
    <row r="75" spans="1:7" ht="28.2" customHeight="1">
      <c r="A75" s="57">
        <f t="shared" ref="A74:A76" si="6">A74+1</f>
        <v>41</v>
      </c>
      <c r="B75" s="22"/>
      <c r="C75" s="26" t="s">
        <v>104</v>
      </c>
      <c r="D75" s="2" t="s">
        <v>47</v>
      </c>
      <c r="E75" s="15">
        <v>191</v>
      </c>
      <c r="F75" s="3"/>
      <c r="G75" s="38"/>
    </row>
    <row r="76" spans="1:7" ht="28.2" customHeight="1">
      <c r="A76" s="57">
        <f t="shared" si="6"/>
        <v>42</v>
      </c>
      <c r="B76" s="22"/>
      <c r="C76" s="26" t="s">
        <v>105</v>
      </c>
      <c r="D76" s="2" t="s">
        <v>9</v>
      </c>
      <c r="E76" s="15">
        <v>3</v>
      </c>
      <c r="F76" s="3"/>
      <c r="G76" s="38"/>
    </row>
    <row r="77" spans="1:7" ht="31.3" customHeight="1">
      <c r="A77" s="12" t="s">
        <v>97</v>
      </c>
      <c r="B77" s="45" t="s">
        <v>147</v>
      </c>
      <c r="C77" s="29" t="s">
        <v>160</v>
      </c>
      <c r="D77" s="13" t="s">
        <v>97</v>
      </c>
      <c r="E77" s="13" t="s">
        <v>97</v>
      </c>
      <c r="F77" s="13" t="s">
        <v>97</v>
      </c>
      <c r="G77" s="35" t="s">
        <v>97</v>
      </c>
    </row>
    <row r="78" spans="1:7" ht="43.2" customHeight="1">
      <c r="A78" s="57">
        <f>A76+1</f>
        <v>43</v>
      </c>
      <c r="B78" s="22"/>
      <c r="C78" s="27" t="s">
        <v>106</v>
      </c>
      <c r="D78" s="2" t="s">
        <v>47</v>
      </c>
      <c r="E78" s="23">
        <v>1465</v>
      </c>
      <c r="F78" s="24"/>
      <c r="G78" s="37"/>
    </row>
    <row r="79" spans="1:7" ht="29.45" customHeight="1">
      <c r="A79" s="57">
        <f t="shared" ref="A78:A79" si="7">A78+1</f>
        <v>44</v>
      </c>
      <c r="B79" s="22"/>
      <c r="C79" s="26" t="s">
        <v>46</v>
      </c>
      <c r="D79" s="2" t="s">
        <v>47</v>
      </c>
      <c r="E79" s="23">
        <v>95</v>
      </c>
      <c r="F79" s="24"/>
      <c r="G79" s="37"/>
    </row>
    <row r="80" spans="1:7" ht="19.600000000000001" customHeight="1">
      <c r="A80" s="52" t="s">
        <v>97</v>
      </c>
      <c r="B80" s="56" t="s">
        <v>148</v>
      </c>
      <c r="C80" s="29" t="s">
        <v>33</v>
      </c>
      <c r="D80" s="54" t="s">
        <v>97</v>
      </c>
      <c r="E80" s="54" t="s">
        <v>97</v>
      </c>
      <c r="F80" s="54" t="s">
        <v>97</v>
      </c>
      <c r="G80" s="55" t="s">
        <v>97</v>
      </c>
    </row>
    <row r="81" spans="1:7" ht="19.600000000000001" customHeight="1">
      <c r="A81" s="12" t="s">
        <v>97</v>
      </c>
      <c r="B81" s="45" t="s">
        <v>149</v>
      </c>
      <c r="C81" s="29" t="s">
        <v>34</v>
      </c>
      <c r="D81" s="13" t="s">
        <v>97</v>
      </c>
      <c r="E81" s="13" t="s">
        <v>97</v>
      </c>
      <c r="F81" s="13" t="s">
        <v>97</v>
      </c>
      <c r="G81" s="35" t="s">
        <v>97</v>
      </c>
    </row>
    <row r="82" spans="1:7" ht="26.95" customHeight="1">
      <c r="A82" s="57">
        <f>A79+1</f>
        <v>45</v>
      </c>
      <c r="B82" s="22"/>
      <c r="C82" s="27" t="s">
        <v>161</v>
      </c>
      <c r="D82" s="2" t="s">
        <v>47</v>
      </c>
      <c r="E82" s="23">
        <v>332</v>
      </c>
      <c r="F82" s="24"/>
      <c r="G82" s="37"/>
    </row>
    <row r="83" spans="1:7" ht="19.600000000000001" customHeight="1">
      <c r="A83" s="12" t="s">
        <v>97</v>
      </c>
      <c r="B83" s="45" t="s">
        <v>150</v>
      </c>
      <c r="C83" s="29" t="s">
        <v>35</v>
      </c>
      <c r="D83" s="13" t="s">
        <v>97</v>
      </c>
      <c r="E83" s="13" t="s">
        <v>97</v>
      </c>
      <c r="F83" s="13" t="s">
        <v>97</v>
      </c>
      <c r="G83" s="35" t="s">
        <v>97</v>
      </c>
    </row>
    <row r="84" spans="1:7" ht="28.8" customHeight="1">
      <c r="A84" s="57">
        <f>A82+1</f>
        <v>46</v>
      </c>
      <c r="B84" s="22"/>
      <c r="C84" s="26" t="s">
        <v>36</v>
      </c>
      <c r="D84" s="2" t="s">
        <v>9</v>
      </c>
      <c r="E84" s="23">
        <v>7</v>
      </c>
      <c r="F84" s="24"/>
      <c r="G84" s="37"/>
    </row>
    <row r="85" spans="1:7" ht="28.8" customHeight="1">
      <c r="A85" s="57">
        <f t="shared" ref="A84:A92" si="8">A84+1</f>
        <v>47</v>
      </c>
      <c r="B85" s="22"/>
      <c r="C85" s="26" t="s">
        <v>69</v>
      </c>
      <c r="D85" s="2" t="s">
        <v>9</v>
      </c>
      <c r="E85" s="23">
        <v>3</v>
      </c>
      <c r="F85" s="24"/>
      <c r="G85" s="37"/>
    </row>
    <row r="86" spans="1:7" ht="28.8" customHeight="1">
      <c r="A86" s="57">
        <f t="shared" si="8"/>
        <v>48</v>
      </c>
      <c r="B86" s="22"/>
      <c r="C86" s="26" t="s">
        <v>70</v>
      </c>
      <c r="D86" s="2" t="s">
        <v>9</v>
      </c>
      <c r="E86" s="23">
        <v>1</v>
      </c>
      <c r="F86" s="24"/>
      <c r="G86" s="37"/>
    </row>
    <row r="87" spans="1:7" ht="28.8" customHeight="1">
      <c r="A87" s="57">
        <f t="shared" si="8"/>
        <v>49</v>
      </c>
      <c r="B87" s="22"/>
      <c r="C87" s="26" t="s">
        <v>37</v>
      </c>
      <c r="D87" s="2" t="s">
        <v>9</v>
      </c>
      <c r="E87" s="23">
        <v>19</v>
      </c>
      <c r="F87" s="24"/>
      <c r="G87" s="37"/>
    </row>
    <row r="88" spans="1:7" ht="28.8" customHeight="1">
      <c r="A88" s="57">
        <f t="shared" si="8"/>
        <v>50</v>
      </c>
      <c r="B88" s="22"/>
      <c r="C88" s="27" t="s">
        <v>71</v>
      </c>
      <c r="D88" s="28" t="s">
        <v>9</v>
      </c>
      <c r="E88" s="23">
        <v>2</v>
      </c>
      <c r="F88" s="24"/>
      <c r="G88" s="37"/>
    </row>
    <row r="89" spans="1:7" ht="28.8" customHeight="1">
      <c r="A89" s="57">
        <f t="shared" si="8"/>
        <v>51</v>
      </c>
      <c r="B89" s="22"/>
      <c r="C89" s="26" t="s">
        <v>68</v>
      </c>
      <c r="D89" s="2" t="s">
        <v>9</v>
      </c>
      <c r="E89" s="23">
        <v>2</v>
      </c>
      <c r="F89" s="24"/>
      <c r="G89" s="37"/>
    </row>
    <row r="90" spans="1:7" ht="23.8" customHeight="1">
      <c r="A90" s="57">
        <f t="shared" si="8"/>
        <v>52</v>
      </c>
      <c r="B90" s="22"/>
      <c r="C90" s="26" t="s">
        <v>67</v>
      </c>
      <c r="D90" s="2" t="s">
        <v>9</v>
      </c>
      <c r="E90" s="23">
        <v>20</v>
      </c>
      <c r="F90" s="24"/>
      <c r="G90" s="37"/>
    </row>
    <row r="91" spans="1:7" s="1" customFormat="1" ht="28.8" customHeight="1">
      <c r="A91" s="57">
        <f t="shared" si="8"/>
        <v>53</v>
      </c>
      <c r="B91" s="47"/>
      <c r="C91" s="26" t="s">
        <v>124</v>
      </c>
      <c r="D91" s="50" t="s">
        <v>9</v>
      </c>
      <c r="E91" s="23">
        <v>2</v>
      </c>
      <c r="F91" s="48"/>
      <c r="G91" s="49"/>
    </row>
    <row r="92" spans="1:7" s="1" customFormat="1" ht="27.55" customHeight="1">
      <c r="A92" s="57">
        <f t="shared" si="8"/>
        <v>54</v>
      </c>
      <c r="B92" s="47"/>
      <c r="C92" s="26" t="s">
        <v>125</v>
      </c>
      <c r="D92" s="50" t="s">
        <v>9</v>
      </c>
      <c r="E92" s="23">
        <v>2</v>
      </c>
      <c r="F92" s="48"/>
      <c r="G92" s="49"/>
    </row>
    <row r="93" spans="1:7" ht="20.7" customHeight="1">
      <c r="A93" s="12" t="s">
        <v>97</v>
      </c>
      <c r="B93" s="45" t="s">
        <v>151</v>
      </c>
      <c r="C93" s="29" t="s">
        <v>86</v>
      </c>
      <c r="D93" s="13" t="s">
        <v>97</v>
      </c>
      <c r="E93" s="13" t="s">
        <v>97</v>
      </c>
      <c r="F93" s="13" t="s">
        <v>97</v>
      </c>
      <c r="G93" s="35" t="s">
        <v>97</v>
      </c>
    </row>
    <row r="94" spans="1:7" ht="30.7" customHeight="1">
      <c r="A94" s="57">
        <f>A92+1</f>
        <v>55</v>
      </c>
      <c r="B94" s="22"/>
      <c r="C94" s="26" t="s">
        <v>126</v>
      </c>
      <c r="D94" s="2" t="s">
        <v>15</v>
      </c>
      <c r="E94" s="15">
        <v>42.5</v>
      </c>
      <c r="F94" s="3"/>
      <c r="G94" s="38"/>
    </row>
    <row r="95" spans="1:7" ht="19.600000000000001" customHeight="1">
      <c r="A95" s="52" t="s">
        <v>97</v>
      </c>
      <c r="B95" s="56" t="s">
        <v>152</v>
      </c>
      <c r="C95" s="29" t="s">
        <v>38</v>
      </c>
      <c r="D95" s="54" t="s">
        <v>97</v>
      </c>
      <c r="E95" s="54" t="s">
        <v>97</v>
      </c>
      <c r="F95" s="54" t="s">
        <v>97</v>
      </c>
      <c r="G95" s="55" t="s">
        <v>97</v>
      </c>
    </row>
    <row r="96" spans="1:7" ht="19.600000000000001" customHeight="1">
      <c r="A96" s="12" t="s">
        <v>97</v>
      </c>
      <c r="B96" s="45" t="s">
        <v>153</v>
      </c>
      <c r="C96" s="29" t="s">
        <v>39</v>
      </c>
      <c r="D96" s="13" t="s">
        <v>97</v>
      </c>
      <c r="E96" s="13" t="s">
        <v>97</v>
      </c>
      <c r="F96" s="13" t="s">
        <v>97</v>
      </c>
      <c r="G96" s="35" t="s">
        <v>97</v>
      </c>
    </row>
    <row r="97" spans="1:7" ht="29.45" customHeight="1">
      <c r="A97" s="57">
        <f>A94+1</f>
        <v>56</v>
      </c>
      <c r="B97" s="22"/>
      <c r="C97" s="26" t="s">
        <v>49</v>
      </c>
      <c r="D97" s="2" t="s">
        <v>15</v>
      </c>
      <c r="E97" s="23">
        <v>1100</v>
      </c>
      <c r="F97" s="24"/>
      <c r="G97" s="37"/>
    </row>
    <row r="98" spans="1:7" ht="29.45" customHeight="1">
      <c r="A98" s="57">
        <f t="shared" ref="A97:A98" si="9">A97+1</f>
        <v>57</v>
      </c>
      <c r="B98" s="22"/>
      <c r="C98" s="26" t="s">
        <v>51</v>
      </c>
      <c r="D98" s="2" t="s">
        <v>15</v>
      </c>
      <c r="E98" s="23">
        <v>503</v>
      </c>
      <c r="F98" s="24"/>
      <c r="G98" s="37"/>
    </row>
    <row r="99" spans="1:7" ht="19.600000000000001" customHeight="1">
      <c r="A99" s="12" t="s">
        <v>97</v>
      </c>
      <c r="B99" s="45" t="s">
        <v>154</v>
      </c>
      <c r="C99" s="29" t="s">
        <v>40</v>
      </c>
      <c r="D99" s="13" t="s">
        <v>97</v>
      </c>
      <c r="E99" s="13" t="s">
        <v>97</v>
      </c>
      <c r="F99" s="13" t="s">
        <v>97</v>
      </c>
      <c r="G99" s="35" t="s">
        <v>97</v>
      </c>
    </row>
    <row r="100" spans="1:7" ht="25.7" customHeight="1">
      <c r="A100" s="57">
        <f>A98+1</f>
        <v>58</v>
      </c>
      <c r="B100" s="22"/>
      <c r="C100" s="26" t="s">
        <v>50</v>
      </c>
      <c r="D100" s="2" t="s">
        <v>15</v>
      </c>
      <c r="E100" s="23">
        <v>130</v>
      </c>
      <c r="F100" s="24"/>
      <c r="G100" s="37"/>
    </row>
    <row r="101" spans="1:7" ht="19.600000000000001" customHeight="1">
      <c r="A101" s="12" t="s">
        <v>97</v>
      </c>
      <c r="B101" s="45" t="s">
        <v>155</v>
      </c>
      <c r="C101" s="29" t="s">
        <v>41</v>
      </c>
      <c r="D101" s="13" t="s">
        <v>97</v>
      </c>
      <c r="E101" s="13" t="s">
        <v>97</v>
      </c>
      <c r="F101" s="13" t="s">
        <v>97</v>
      </c>
      <c r="G101" s="35" t="s">
        <v>97</v>
      </c>
    </row>
    <row r="102" spans="1:7" ht="25.7" customHeight="1">
      <c r="A102" s="57">
        <f>A100+1</f>
        <v>59</v>
      </c>
      <c r="B102" s="22"/>
      <c r="C102" s="26" t="s">
        <v>52</v>
      </c>
      <c r="D102" s="2" t="s">
        <v>15</v>
      </c>
      <c r="E102" s="23">
        <v>970</v>
      </c>
      <c r="F102" s="24"/>
      <c r="G102" s="37"/>
    </row>
    <row r="103" spans="1:7" ht="19.600000000000001" customHeight="1">
      <c r="A103" s="52" t="s">
        <v>97</v>
      </c>
      <c r="B103" s="56" t="s">
        <v>156</v>
      </c>
      <c r="C103" s="29" t="s">
        <v>42</v>
      </c>
      <c r="D103" s="54" t="s">
        <v>97</v>
      </c>
      <c r="E103" s="54" t="s">
        <v>97</v>
      </c>
      <c r="F103" s="54" t="s">
        <v>97</v>
      </c>
      <c r="G103" s="55" t="s">
        <v>97</v>
      </c>
    </row>
    <row r="104" spans="1:7" ht="19.600000000000001" customHeight="1">
      <c r="A104" s="12" t="s">
        <v>97</v>
      </c>
      <c r="B104" s="45" t="s">
        <v>157</v>
      </c>
      <c r="C104" s="29" t="s">
        <v>43</v>
      </c>
      <c r="D104" s="13" t="s">
        <v>97</v>
      </c>
      <c r="E104" s="13" t="s">
        <v>97</v>
      </c>
      <c r="F104" s="13" t="s">
        <v>97</v>
      </c>
      <c r="G104" s="35" t="s">
        <v>97</v>
      </c>
    </row>
    <row r="105" spans="1:7" ht="26.3" customHeight="1">
      <c r="A105" s="57">
        <f>A102+1</f>
        <v>60</v>
      </c>
      <c r="B105" s="22"/>
      <c r="C105" s="26" t="s">
        <v>31</v>
      </c>
      <c r="D105" s="2" t="s">
        <v>47</v>
      </c>
      <c r="E105" s="15">
        <v>72</v>
      </c>
      <c r="F105" s="3"/>
      <c r="G105" s="38"/>
    </row>
    <row r="106" spans="1:7" ht="26.3" customHeight="1">
      <c r="A106" s="57">
        <f t="shared" ref="A105:A106" si="10">A105+1</f>
        <v>61</v>
      </c>
      <c r="B106" s="22"/>
      <c r="C106" s="26" t="s">
        <v>32</v>
      </c>
      <c r="D106" s="2" t="s">
        <v>47</v>
      </c>
      <c r="E106" s="15">
        <v>902</v>
      </c>
      <c r="F106" s="3"/>
      <c r="G106" s="38"/>
    </row>
    <row r="107" spans="1:7" ht="19.600000000000001" customHeight="1">
      <c r="A107" s="52" t="s">
        <v>97</v>
      </c>
      <c r="B107" s="56" t="s">
        <v>158</v>
      </c>
      <c r="C107" s="29" t="s">
        <v>44</v>
      </c>
      <c r="D107" s="54" t="s">
        <v>97</v>
      </c>
      <c r="E107" s="54" t="s">
        <v>97</v>
      </c>
      <c r="F107" s="54" t="s">
        <v>97</v>
      </c>
      <c r="G107" s="55" t="s">
        <v>97</v>
      </c>
    </row>
    <row r="108" spans="1:7" ht="20.05" customHeight="1">
      <c r="A108" s="12" t="s">
        <v>97</v>
      </c>
      <c r="B108" s="45" t="s">
        <v>159</v>
      </c>
      <c r="C108" s="29" t="s">
        <v>87</v>
      </c>
      <c r="D108" s="13" t="s">
        <v>97</v>
      </c>
      <c r="E108" s="13" t="s">
        <v>97</v>
      </c>
      <c r="F108" s="13" t="s">
        <v>97</v>
      </c>
      <c r="G108" s="35" t="s">
        <v>97</v>
      </c>
    </row>
    <row r="109" spans="1:7" ht="31.3" customHeight="1" thickBot="1">
      <c r="A109" s="57">
        <f>A106+1</f>
        <v>62</v>
      </c>
      <c r="B109" s="39"/>
      <c r="C109" s="40" t="s">
        <v>107</v>
      </c>
      <c r="D109" s="41" t="s">
        <v>15</v>
      </c>
      <c r="E109" s="42">
        <v>5.4</v>
      </c>
      <c r="F109" s="43"/>
      <c r="G109" s="44"/>
    </row>
    <row r="110" spans="1:7" ht="26.95" customHeight="1" thickBot="1">
      <c r="A110" s="58" t="s">
        <v>98</v>
      </c>
      <c r="B110" s="59"/>
      <c r="C110" s="59"/>
      <c r="D110" s="59"/>
      <c r="E110" s="59"/>
      <c r="F110" s="60"/>
      <c r="G110" s="34"/>
    </row>
  </sheetData>
  <mergeCells count="10">
    <mergeCell ref="A110:F110"/>
    <mergeCell ref="A1:G1"/>
    <mergeCell ref="A3:G3"/>
    <mergeCell ref="A5:G5"/>
    <mergeCell ref="A7:A8"/>
    <mergeCell ref="B7:B8"/>
    <mergeCell ref="C7:C8"/>
    <mergeCell ref="D7:E7"/>
    <mergeCell ref="F7:F8"/>
    <mergeCell ref="G7:G8"/>
  </mergeCells>
  <pageMargins left="0.25" right="0.25" top="0.75" bottom="0.75" header="0.3" footer="0.3"/>
  <pageSetup paperSize="9" scale="95" orientation="portrait" r:id="rId1"/>
  <rowBreaks count="2" manualBreakCount="2">
    <brk id="36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Smakowski</dc:creator>
  <cp:lastModifiedBy>Mple</cp:lastModifiedBy>
  <cp:lastPrinted>2020-06-10T11:55:40Z</cp:lastPrinted>
  <dcterms:created xsi:type="dcterms:W3CDTF">2018-03-27T09:16:00Z</dcterms:created>
  <dcterms:modified xsi:type="dcterms:W3CDTF">2020-06-16T05:17:56Z</dcterms:modified>
</cp:coreProperties>
</file>