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0.0.148\WDTiPI\DW 483\DW 483 Wazne Młyny\DW 483 Ważne Młyny DZ\"/>
    </mc:Choice>
  </mc:AlternateContent>
  <bookViews>
    <workbookView xWindow="0" yWindow="0" windowWidth="26083" windowHeight="10325"/>
  </bookViews>
  <sheets>
    <sheet name=" FWO Droga" sheetId="2" r:id="rId1"/>
    <sheet name=" FWO Odwodnienie" sheetId="4" r:id="rId2"/>
    <sheet name="Arkusz2" sheetId="3" r:id="rId3"/>
  </sheets>
  <calcPr calcId="162913"/>
</workbook>
</file>

<file path=xl/calcChain.xml><?xml version="1.0" encoding="utf-8"?>
<calcChain xmlns="http://schemas.openxmlformats.org/spreadsheetml/2006/main">
  <c r="A69" i="2" l="1"/>
  <c r="A66" i="2"/>
  <c r="A67" i="2"/>
  <c r="A16" i="2" l="1"/>
  <c r="A15" i="2"/>
  <c r="A10" i="2" l="1"/>
  <c r="A12" i="2" s="1"/>
  <c r="A14" i="2" s="1"/>
  <c r="A17" i="2" l="1"/>
  <c r="A18" i="2" l="1"/>
  <c r="A19" i="2" s="1"/>
  <c r="A20" i="2" s="1"/>
  <c r="A21" i="2" l="1"/>
  <c r="A22" i="2" s="1"/>
  <c r="A23" i="2" s="1"/>
  <c r="A26" i="2" s="1"/>
  <c r="A28" i="2" s="1"/>
  <c r="A31" i="2" s="1"/>
  <c r="A33" i="2" s="1"/>
  <c r="A35" i="2" s="1"/>
  <c r="A36" i="2" s="1"/>
  <c r="A37" i="2" s="1"/>
  <c r="A39" i="2" s="1"/>
  <c r="A42" i="2" s="1"/>
  <c r="A44" i="2" s="1"/>
  <c r="A46" i="2" s="1"/>
  <c r="A48" i="2" s="1"/>
  <c r="A49" i="2" s="1"/>
  <c r="A51" i="2" s="1"/>
  <c r="A52" i="2" l="1"/>
  <c r="A53" i="2" l="1"/>
  <c r="A54" i="2" s="1"/>
  <c r="A55" i="2" s="1"/>
  <c r="A56" i="2" s="1"/>
  <c r="A59" i="2" s="1"/>
  <c r="A60" i="2" s="1"/>
  <c r="A62" i="2" s="1"/>
  <c r="A64" i="2" s="1"/>
  <c r="A65" i="2" s="1"/>
  <c r="A70" i="2" s="1"/>
  <c r="A73" i="2" s="1"/>
  <c r="A74" i="2" s="1"/>
  <c r="A76" i="2" s="1"/>
  <c r="A78" i="2" s="1"/>
  <c r="A80" i="2" s="1"/>
  <c r="A82" i="2" s="1"/>
  <c r="A83" i="2" s="1"/>
</calcChain>
</file>

<file path=xl/sharedStrings.xml><?xml version="1.0" encoding="utf-8"?>
<sst xmlns="http://schemas.openxmlformats.org/spreadsheetml/2006/main" count="266" uniqueCount="127">
  <si>
    <t>Wartość</t>
  </si>
  <si>
    <t>Cena jedn.</t>
  </si>
  <si>
    <t>L.p.</t>
  </si>
  <si>
    <t>STWiORB</t>
  </si>
  <si>
    <t>km</t>
  </si>
  <si>
    <t>RAZEM</t>
  </si>
  <si>
    <t>FORMULARZ WYCENY OFERTOWEJ</t>
  </si>
  <si>
    <t>J.m.</t>
  </si>
  <si>
    <t>Ilość</t>
  </si>
  <si>
    <t>m2</t>
  </si>
  <si>
    <t>m3</t>
  </si>
  <si>
    <t>ha</t>
  </si>
  <si>
    <t>m</t>
  </si>
  <si>
    <t>szt</t>
  </si>
  <si>
    <t>szt.</t>
  </si>
  <si>
    <t>ROBOTY PRZYGOTOWAWCZE</t>
  </si>
  <si>
    <t>*</t>
  </si>
  <si>
    <t>ROBOTY ZIEMNE</t>
  </si>
  <si>
    <t xml:space="preserve">Rozebranie przepustów z rur betonowych o średnicy 40cm </t>
  </si>
  <si>
    <t>Słupki z rur stalowych</t>
  </si>
  <si>
    <t>Znaki zakazu,nakazu,ostrzegawcze i informacyjne o pow.do 0.3 m2</t>
  </si>
  <si>
    <t>Linie na skrzyżowaniach i przejściach dla pieszych</t>
  </si>
  <si>
    <t>Poręcze ochronne U - 12a</t>
  </si>
  <si>
    <t>Wykonanie nasypów</t>
  </si>
  <si>
    <t>ODWODNIENIE</t>
  </si>
  <si>
    <t>Ocieplenie keramzytem przykanalików - warstwa grubości 40 cm</t>
  </si>
  <si>
    <t>Studzienka ściekowa uliczna betonowa o średnicy 500mm z osadnikiem i syfonem</t>
  </si>
  <si>
    <t>Wykonanie przykanalika z rur PP</t>
  </si>
  <si>
    <t>Zasypanie rur zjazdowych wykopów  pod wpust uliczny i przykanalik szerokości 0,8-2,5m o ścianach pionowych. Głębokośćwykopu 1,5m, grunt kat. I-III</t>
  </si>
  <si>
    <t>Wykopy pod wpust uliczny i przykanalik ze skarpami o szerokości dna do 1,5m. Wykopy o głębokoścido 1,5m w gruncie kat. I-II</t>
  </si>
  <si>
    <t>D.03.02.01</t>
  </si>
  <si>
    <t>Rozebranie podbudowy z kruszywa - rozbiórka mechaniczna. Grub.podbudowy 25 cm</t>
  </si>
  <si>
    <t>Wyszczególnienie robót</t>
  </si>
  <si>
    <t>Ocieplenie wodociągu keramzytem -  warstwa grubości 20cm</t>
  </si>
  <si>
    <t>Ułożenie rur osłonowych na wodociągu o śr. 200 mm</t>
  </si>
  <si>
    <t>Roboty pomiarowe</t>
  </si>
  <si>
    <t>Mechaniczne karczowanie krzaków</t>
  </si>
  <si>
    <t>Podbudowy z kruszyw łamanych. Warstwa dolna grubości 15 cm</t>
  </si>
  <si>
    <t>Chodniki z kostki brukowej betonowej. Kostka o grub.8 cm - układanie na podsypce cementowo-piaskowej. Z wypełnieniem spoin piaskiem-kostka szara</t>
  </si>
  <si>
    <t>Ochrona słupów energetycznych - przepusty - rury  # 50 cm</t>
  </si>
  <si>
    <t>07.01.01a</t>
  </si>
  <si>
    <t>Oznakowanie poziome - elementy odblaskowe</t>
  </si>
  <si>
    <t>Bierne punktowe elementy odblaskowe PEO jednokolorowe</t>
  </si>
  <si>
    <t>07.06.02</t>
  </si>
  <si>
    <t>Wygrodzenia zabezpieczające ruch pieszy</t>
  </si>
  <si>
    <t>URZĄDZENIA BEZPIECZEŃSTWA RUCHU</t>
  </si>
  <si>
    <t>07.01.01</t>
  </si>
  <si>
    <t>Oznakowanie poziome</t>
  </si>
  <si>
    <t>Linie segregacyjne i krawędziowe</t>
  </si>
  <si>
    <t>07.02.01</t>
  </si>
  <si>
    <t>Oznakowanie pionowe</t>
  </si>
  <si>
    <t>ELEMENTY ULIC</t>
  </si>
  <si>
    <t>08.01.01</t>
  </si>
  <si>
    <t>Krawężniki  betonowe</t>
  </si>
  <si>
    <t>08.03.01</t>
  </si>
  <si>
    <t>Betonowe obrzeża chodnikowe</t>
  </si>
  <si>
    <t>01.01.01</t>
  </si>
  <si>
    <t>Odtworzenie trasy i punktów wysokościowych</t>
  </si>
  <si>
    <t>01.02.01</t>
  </si>
  <si>
    <t>Usunięcie drzew i krzewów</t>
  </si>
  <si>
    <t>01.02.04</t>
  </si>
  <si>
    <t>Rozbiórki elementow dróg i ulic</t>
  </si>
  <si>
    <t>02.01.01</t>
  </si>
  <si>
    <t>Wykonanie wykopów w gruntach nieskalistych</t>
  </si>
  <si>
    <t>02.03.01</t>
  </si>
  <si>
    <t>Wykopy w gruncie kat. I-II</t>
  </si>
  <si>
    <t>PODBUDOWY</t>
  </si>
  <si>
    <t>04.01.01</t>
  </si>
  <si>
    <t>Koryto wraz z profilowaniem i zagęszczaniem podłoża</t>
  </si>
  <si>
    <t>04.04.01</t>
  </si>
  <si>
    <t>Podbudowa z mieszanek niezwiązanych</t>
  </si>
  <si>
    <t>NAWIERZCHNIE</t>
  </si>
  <si>
    <t>05.03.23</t>
  </si>
  <si>
    <t>Nawierzchnia z kostki brukowej betonowej</t>
  </si>
  <si>
    <t>Rowy kryte</t>
  </si>
  <si>
    <t>Wykonanie naziomu gruntowego - dla ochrony słupów energetycznych z  zagęszczaniem mechanicznym.
Grubość zagęszczonej warstwy 30cm, grunt kat. I-II</t>
  </si>
  <si>
    <t>Podbudowa z kruszyw łamanych. Warstwa dolna grubości 20 cm</t>
  </si>
  <si>
    <t>04.07.01</t>
  </si>
  <si>
    <t>Podbudowa z betonu asfaltowego</t>
  </si>
  <si>
    <t>ZIELEŃ DROGOWA</t>
  </si>
  <si>
    <t>Podbudowy z kruszyw łamanych na zjazdach - grubość warstwy po zagęszczeniu 20 cm</t>
  </si>
  <si>
    <t>Nawierzchnia zjazdów z kostki brukowej betonowej. Kostka o grub.8 cm - układanie na podsypce cementowo-piaskowej. Z wypełnieniem spoin piaskiem-kostka kolorowa - czerwona</t>
  </si>
  <si>
    <t>ROBOTY KONSTRUKCYJNE</t>
  </si>
  <si>
    <t xml:space="preserve">M.13.01.00 </t>
  </si>
  <si>
    <t>M.20.01.12</t>
  </si>
  <si>
    <t>Ławy fundamentowe żelbetowe pod ścianki prefabrykowane</t>
  </si>
  <si>
    <t>Ułożenie ścianki oporowej - ściany prefabrykowane związane z gruntem zbrojonym</t>
  </si>
  <si>
    <t>04.05.01</t>
  </si>
  <si>
    <t>Podbudowa i podłoże ulepszone z mieszanki kruszywa związanego hydraulicznie cementem</t>
  </si>
  <si>
    <t>Warstwa mrozochronna. Grunt stabilizowany cementem C1,5/2,0 o grubości 10 cm. Zagęszczana mechanicznie</t>
  </si>
  <si>
    <t>Nawierzchnia z betonu asfaltowego -  warstwa wiążąca</t>
  </si>
  <si>
    <t>05.03.05a</t>
  </si>
  <si>
    <t>05.03.05b</t>
  </si>
  <si>
    <t>Nawierzchnia z betonu asfaltowego -  warstwa ścieralna</t>
  </si>
  <si>
    <t>05.03.11</t>
  </si>
  <si>
    <t xml:space="preserve">Frezowanie nawierzchni asfaltowej </t>
  </si>
  <si>
    <t>INNE ROBOTY</t>
  </si>
  <si>
    <t>Frezowanie nawierzchni z  mas mineralno-bitumicznych - średnia głęb. 8 cm</t>
  </si>
  <si>
    <t>D.09.01.01</t>
  </si>
  <si>
    <t>D.01.03.04</t>
  </si>
  <si>
    <t>Obrzeża betonowe o wymiarach 30x8 cm - ława betonowa C12/15. Wypełnienie spoin zaprawą  cementową</t>
  </si>
  <si>
    <t>Humusowanie powierzchni zielonych, przy grubości warstwy humusu 15cm</t>
  </si>
  <si>
    <t>ROBOTY DROGOWE</t>
  </si>
  <si>
    <t>Przebudowa drogi wojewódzkiej Nr 483 w m. Ważne Młyny od km 66+999 do km 67+554</t>
  </si>
  <si>
    <t>Podbudowa z betonu asfaltowego  grubości 10 cm</t>
  </si>
  <si>
    <t>Profilowanie i zagęszczanie podłoża pod chodnik, zjazdy i poszerzenie. Wykonywane mechanicznie - kat.gruntu II-VI</t>
  </si>
  <si>
    <t>Rozebranie nawierzchni bitumicznyh zjazdów - grubość 5 cm</t>
  </si>
  <si>
    <t xml:space="preserve">Rozebranie nawierzchni na istniejących zjazdach z kruszywa - rozbiórka mechaniczna - średniej grubości 20 cm </t>
  </si>
  <si>
    <t xml:space="preserve">Rozebranie ścianek czołowych przepustów </t>
  </si>
  <si>
    <t>Rozbiórka barier stalowych</t>
  </si>
  <si>
    <t>Rozbióka krawężników 20x30 z ławą betonową</t>
  </si>
  <si>
    <t>Rozbiórka chodnika z kostki betonowej</t>
  </si>
  <si>
    <t>Przebudowa punktów osnowy geodezyjnej</t>
  </si>
  <si>
    <t>Zakończenie czołowe barier drogowych</t>
  </si>
  <si>
    <t>Krawężniki betonowe 20x30 cm na podsypce cementowo-piaskowej i ławie betonowej z oporem</t>
  </si>
  <si>
    <t>Ułożenie rur osłonowych na kablu energetycznym i teletechnicznym o śr. 200 mm</t>
  </si>
  <si>
    <t>Usunięcie istniejącego oznakowania poziomego</t>
  </si>
  <si>
    <t>Krawężniki betonowe 15x30 cm na podsypce cementowo-piaskowej i ławą betonową z oporem - obramowanie zjazdów.</t>
  </si>
  <si>
    <t>Przepusty rurowe pod zjazdami fi 40 cm</t>
  </si>
  <si>
    <t>Przepusty rurowe pod zjazdami fi 50 cm</t>
  </si>
  <si>
    <t>Prefabrykowane ścianki czołowe dla rur fi 40 cm</t>
  </si>
  <si>
    <t>Prefabrykowane ścianki czołowe dla rur fi 50 cm</t>
  </si>
  <si>
    <t>Nawierzchnie z mieszanek mineralno-bitumicznych (warstwa wiążąca) - grubość warstwy po zagęszczeniu 8 cm</t>
  </si>
  <si>
    <t>Nawierzchnie z mieszanek mineralno-bitumicznych (warstwa ścieralna). Grubość warstwy po zagęszczeniu 5 cm</t>
  </si>
  <si>
    <t>Rozebranie nawierzchni z kostki betonowej zjazdów</t>
  </si>
  <si>
    <t>Tablice pamiątkowe WŁ</t>
  </si>
  <si>
    <t>Tablice informacyjne WŁ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</si>
</sst>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0"/>
      <color rgb="FF000000"/>
      <name val="Times New Roman"/>
      <charset val="204"/>
    </font>
    <font>
      <sz val="9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/>
    </xf>
    <xf numFmtId="0" fontId="0" fillId="0" borderId="0" xfId="0"/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left" vertical="center"/>
    </xf>
    <xf numFmtId="0" fontId="6" fillId="0" borderId="6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vertical="center" wrapText="1"/>
    </xf>
    <xf numFmtId="164" fontId="5" fillId="0" borderId="6" xfId="0" applyNumberFormat="1" applyFont="1" applyFill="1" applyBorder="1" applyAlignment="1">
      <alignment horizontal="center" vertical="center" shrinkToFit="1"/>
    </xf>
    <xf numFmtId="2" fontId="5" fillId="0" borderId="6" xfId="0" applyNumberFormat="1" applyFont="1" applyFill="1" applyBorder="1" applyAlignment="1">
      <alignment horizontal="center" vertical="center" shrinkToFit="1"/>
    </xf>
    <xf numFmtId="2" fontId="5" fillId="0" borderId="7" xfId="0" applyNumberFormat="1" applyFont="1" applyFill="1" applyBorder="1" applyAlignment="1">
      <alignment horizontal="center" vertical="center" shrinkToFit="1"/>
    </xf>
    <xf numFmtId="0" fontId="7" fillId="2" borderId="5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4" fontId="5" fillId="0" borderId="7" xfId="0" applyNumberFormat="1" applyFont="1" applyFill="1" applyBorder="1" applyAlignment="1">
      <alignment horizontal="center" vertical="center" shrinkToFit="1"/>
    </xf>
    <xf numFmtId="0" fontId="5" fillId="0" borderId="20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left" vertical="center"/>
    </xf>
    <xf numFmtId="0" fontId="6" fillId="0" borderId="21" xfId="0" applyFont="1" applyFill="1" applyBorder="1" applyAlignment="1">
      <alignment horizontal="left" vertical="center" wrapText="1"/>
    </xf>
    <xf numFmtId="0" fontId="6" fillId="0" borderId="21" xfId="0" applyFont="1" applyFill="1" applyBorder="1" applyAlignment="1">
      <alignment horizontal="center" vertical="center" wrapText="1"/>
    </xf>
    <xf numFmtId="2" fontId="5" fillId="0" borderId="21" xfId="0" applyNumberFormat="1" applyFont="1" applyFill="1" applyBorder="1" applyAlignment="1">
      <alignment horizontal="center" vertical="center" shrinkToFit="1"/>
    </xf>
    <xf numFmtId="4" fontId="5" fillId="0" borderId="22" xfId="0" applyNumberFormat="1" applyFont="1" applyFill="1" applyBorder="1" applyAlignment="1">
      <alignment horizontal="center" vertical="center" shrinkToFit="1"/>
    </xf>
    <xf numFmtId="2" fontId="5" fillId="0" borderId="22" xfId="0" applyNumberFormat="1" applyFont="1" applyFill="1" applyBorder="1" applyAlignment="1">
      <alignment horizontal="center" vertical="center" shrinkToFit="1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2" fontId="5" fillId="0" borderId="9" xfId="0" applyNumberFormat="1" applyFont="1" applyFill="1" applyBorder="1" applyAlignment="1">
      <alignment horizontal="center" vertical="center" shrinkToFit="1"/>
    </xf>
    <xf numFmtId="4" fontId="5" fillId="0" borderId="10" xfId="0" applyNumberFormat="1" applyFont="1" applyFill="1" applyBorder="1" applyAlignment="1">
      <alignment horizontal="center" vertical="center" shrinkToFi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5" fillId="0" borderId="3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14" fontId="7" fillId="2" borderId="6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/>
    </xf>
    <xf numFmtId="0" fontId="7" fillId="2" borderId="17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left" vertical="center"/>
    </xf>
    <xf numFmtId="0" fontId="7" fillId="2" borderId="26" xfId="0" applyFont="1" applyFill="1" applyBorder="1" applyAlignment="1">
      <alignment vertical="center" wrapText="1"/>
    </xf>
    <xf numFmtId="0" fontId="5" fillId="0" borderId="23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left" vertical="center"/>
    </xf>
    <xf numFmtId="0" fontId="6" fillId="0" borderId="24" xfId="0" applyFont="1" applyFill="1" applyBorder="1" applyAlignment="1">
      <alignment horizontal="left" vertical="center" wrapText="1"/>
    </xf>
    <xf numFmtId="0" fontId="6" fillId="0" borderId="24" xfId="0" applyFont="1" applyFill="1" applyBorder="1" applyAlignment="1">
      <alignment horizontal="center" vertical="center" wrapText="1"/>
    </xf>
    <xf numFmtId="2" fontId="5" fillId="0" borderId="24" xfId="0" applyNumberFormat="1" applyFont="1" applyFill="1" applyBorder="1" applyAlignment="1">
      <alignment horizontal="center" vertical="center" shrinkToFit="1"/>
    </xf>
    <xf numFmtId="4" fontId="5" fillId="0" borderId="25" xfId="0" applyNumberFormat="1" applyFont="1" applyFill="1" applyBorder="1" applyAlignment="1">
      <alignment horizontal="center" vertical="center" shrinkToFit="1"/>
    </xf>
    <xf numFmtId="2" fontId="5" fillId="0" borderId="25" xfId="0" applyNumberFormat="1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 wrapText="1"/>
    </xf>
    <xf numFmtId="0" fontId="6" fillId="0" borderId="12" xfId="0" applyFont="1" applyFill="1" applyBorder="1" applyAlignment="1">
      <alignment horizontal="center" vertical="center" wrapText="1"/>
    </xf>
    <xf numFmtId="2" fontId="5" fillId="0" borderId="12" xfId="0" applyNumberFormat="1" applyFont="1" applyFill="1" applyBorder="1" applyAlignment="1">
      <alignment horizontal="center" vertical="center" shrinkToFit="1"/>
    </xf>
    <xf numFmtId="4" fontId="5" fillId="0" borderId="13" xfId="0" applyNumberFormat="1" applyFont="1" applyFill="1" applyBorder="1" applyAlignment="1">
      <alignment horizontal="center" vertical="center" shrinkToFit="1"/>
    </xf>
    <xf numFmtId="0" fontId="6" fillId="0" borderId="17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left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2" fontId="5" fillId="0" borderId="13" xfId="0" applyNumberFormat="1" applyFont="1" applyFill="1" applyBorder="1" applyAlignment="1">
      <alignment horizontal="center" vertical="center" shrinkToFit="1"/>
    </xf>
    <xf numFmtId="2" fontId="5" fillId="0" borderId="10" xfId="0" applyNumberFormat="1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0" fontId="7" fillId="2" borderId="26" xfId="0" applyFont="1" applyFill="1" applyBorder="1" applyAlignment="1">
      <alignment horizontal="left" vertical="center" wrapText="1"/>
    </xf>
    <xf numFmtId="0" fontId="7" fillId="2" borderId="27" xfId="0" applyFont="1" applyFill="1" applyBorder="1" applyAlignment="1">
      <alignment horizontal="left" vertical="center" wrapText="1"/>
    </xf>
    <xf numFmtId="0" fontId="7" fillId="2" borderId="28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7" fillId="2" borderId="18" xfId="0" applyFont="1" applyFill="1" applyBorder="1" applyAlignment="1">
      <alignment horizontal="left" vertical="center" wrapText="1"/>
    </xf>
    <xf numFmtId="0" fontId="7" fillId="2" borderId="19" xfId="0" applyFont="1" applyFill="1" applyBorder="1" applyAlignment="1">
      <alignment horizontal="left" vertical="center" wrapText="1"/>
    </xf>
    <xf numFmtId="0" fontId="7" fillId="2" borderId="29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7" fillId="2" borderId="15" xfId="0" applyFont="1" applyFill="1" applyBorder="1" applyAlignment="1">
      <alignment horizontal="left" vertical="center"/>
    </xf>
    <xf numFmtId="0" fontId="7" fillId="2" borderId="16" xfId="0" applyFont="1" applyFill="1" applyBorder="1" applyAlignment="1">
      <alignment horizontal="left" vertical="center"/>
    </xf>
    <xf numFmtId="0" fontId="8" fillId="2" borderId="17" xfId="0" applyFont="1" applyFill="1" applyBorder="1" applyAlignment="1">
      <alignment horizontal="left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8" fillId="2" borderId="26" xfId="0" applyFont="1" applyFill="1" applyBorder="1" applyAlignment="1">
      <alignment horizontal="left" vertical="center" wrapText="1"/>
    </xf>
    <xf numFmtId="0" fontId="8" fillId="2" borderId="27" xfId="0" applyFont="1" applyFill="1" applyBorder="1" applyAlignment="1">
      <alignment horizontal="left" vertical="center" wrapText="1"/>
    </xf>
    <xf numFmtId="0" fontId="8" fillId="2" borderId="28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0" fontId="3" fillId="0" borderId="4" xfId="0" applyFont="1" applyFill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4"/>
  <sheetViews>
    <sheetView tabSelected="1" topLeftCell="A64" workbookViewId="0">
      <selection activeCell="C75" sqref="C75:E75"/>
    </sheetView>
  </sheetViews>
  <sheetFormatPr defaultRowHeight="13.6" x14ac:dyDescent="0.25"/>
  <cols>
    <col min="1" max="1" width="4.42578125" style="2" customWidth="1"/>
    <col min="2" max="2" width="9.85546875" style="1" customWidth="1"/>
    <col min="3" max="3" width="50.140625" style="1" customWidth="1"/>
    <col min="4" max="4" width="7.140625" style="1" customWidth="1"/>
    <col min="5" max="5" width="9" style="1"/>
    <col min="6" max="6" width="10.42578125" style="1" customWidth="1"/>
    <col min="7" max="7" width="13.7109375" style="1" customWidth="1"/>
  </cols>
  <sheetData>
    <row r="1" spans="1:7" ht="23.8" customHeight="1" x14ac:dyDescent="0.25">
      <c r="A1" s="79" t="s">
        <v>6</v>
      </c>
      <c r="B1" s="79"/>
      <c r="C1" s="79"/>
      <c r="D1" s="79"/>
      <c r="E1" s="79"/>
      <c r="F1" s="79"/>
      <c r="G1" s="79"/>
    </row>
    <row r="2" spans="1:7" ht="34.5" customHeight="1" x14ac:dyDescent="0.25">
      <c r="A2" s="89" t="s">
        <v>103</v>
      </c>
      <c r="B2" s="89"/>
      <c r="C2" s="89"/>
      <c r="D2" s="89"/>
      <c r="E2" s="89"/>
      <c r="F2" s="89"/>
      <c r="G2" s="89"/>
    </row>
    <row r="3" spans="1:7" ht="20.05" customHeight="1" x14ac:dyDescent="0.25">
      <c r="A3" s="79" t="s">
        <v>102</v>
      </c>
      <c r="B3" s="79"/>
      <c r="C3" s="79"/>
      <c r="D3" s="79"/>
      <c r="E3" s="79"/>
      <c r="F3" s="79"/>
      <c r="G3" s="79"/>
    </row>
    <row r="4" spans="1:7" ht="14.3" thickBot="1" x14ac:dyDescent="0.3"/>
    <row r="5" spans="1:7" ht="27.55" customHeight="1" thickBot="1" x14ac:dyDescent="0.3">
      <c r="A5" s="6" t="s">
        <v>2</v>
      </c>
      <c r="B5" s="7" t="s">
        <v>3</v>
      </c>
      <c r="C5" s="8" t="s">
        <v>32</v>
      </c>
      <c r="D5" s="8" t="s">
        <v>7</v>
      </c>
      <c r="E5" s="8" t="s">
        <v>8</v>
      </c>
      <c r="F5" s="8" t="s">
        <v>1</v>
      </c>
      <c r="G5" s="9" t="s">
        <v>0</v>
      </c>
    </row>
    <row r="6" spans="1:7" ht="15.15" customHeight="1" thickBot="1" x14ac:dyDescent="0.3">
      <c r="A6" s="6">
        <v>1</v>
      </c>
      <c r="B6" s="7">
        <v>2</v>
      </c>
      <c r="C6" s="8">
        <v>3</v>
      </c>
      <c r="D6" s="8">
        <v>4</v>
      </c>
      <c r="E6" s="8">
        <v>5</v>
      </c>
      <c r="F6" s="8">
        <v>6</v>
      </c>
      <c r="G6" s="9">
        <v>7</v>
      </c>
    </row>
    <row r="7" spans="1:7" ht="19.55" customHeight="1" thickBot="1" x14ac:dyDescent="0.3">
      <c r="A7" s="10" t="s">
        <v>16</v>
      </c>
      <c r="B7" s="86" t="s">
        <v>15</v>
      </c>
      <c r="C7" s="87"/>
      <c r="D7" s="87"/>
      <c r="E7" s="87"/>
      <c r="F7" s="87"/>
      <c r="G7" s="88"/>
    </row>
    <row r="8" spans="1:7" ht="26.35" customHeight="1" x14ac:dyDescent="0.25">
      <c r="A8" s="12" t="s">
        <v>16</v>
      </c>
      <c r="B8" s="13" t="s">
        <v>56</v>
      </c>
      <c r="C8" s="80" t="s">
        <v>57</v>
      </c>
      <c r="D8" s="81"/>
      <c r="E8" s="82"/>
      <c r="F8" s="14" t="s">
        <v>16</v>
      </c>
      <c r="G8" s="15" t="s">
        <v>16</v>
      </c>
    </row>
    <row r="9" spans="1:7" ht="25.15" customHeight="1" x14ac:dyDescent="0.25">
      <c r="A9" s="16">
        <v>1</v>
      </c>
      <c r="B9" s="17"/>
      <c r="C9" s="18" t="s">
        <v>35</v>
      </c>
      <c r="D9" s="19" t="s">
        <v>4</v>
      </c>
      <c r="E9" s="20">
        <v>0.55500000000000005</v>
      </c>
      <c r="F9" s="21"/>
      <c r="G9" s="22"/>
    </row>
    <row r="10" spans="1:7" ht="25.15" customHeight="1" x14ac:dyDescent="0.25">
      <c r="A10" s="16">
        <f>A9+1</f>
        <v>2</v>
      </c>
      <c r="B10" s="17"/>
      <c r="C10" s="68" t="s">
        <v>112</v>
      </c>
      <c r="D10" s="19" t="s">
        <v>14</v>
      </c>
      <c r="E10" s="21">
        <v>1</v>
      </c>
      <c r="F10" s="21"/>
      <c r="G10" s="22"/>
    </row>
    <row r="11" spans="1:7" ht="22.6" customHeight="1" x14ac:dyDescent="0.25">
      <c r="A11" s="23" t="s">
        <v>16</v>
      </c>
      <c r="B11" s="24" t="s">
        <v>58</v>
      </c>
      <c r="C11" s="83" t="s">
        <v>59</v>
      </c>
      <c r="D11" s="84"/>
      <c r="E11" s="85"/>
      <c r="F11" s="25" t="s">
        <v>16</v>
      </c>
      <c r="G11" s="26" t="s">
        <v>16</v>
      </c>
    </row>
    <row r="12" spans="1:7" ht="23.3" customHeight="1" x14ac:dyDescent="0.25">
      <c r="A12" s="16">
        <f>A10+1</f>
        <v>3</v>
      </c>
      <c r="B12" s="17"/>
      <c r="C12" s="18" t="s">
        <v>36</v>
      </c>
      <c r="D12" s="19" t="s">
        <v>11</v>
      </c>
      <c r="E12" s="20">
        <v>0.01</v>
      </c>
      <c r="F12" s="21"/>
      <c r="G12" s="22"/>
    </row>
    <row r="13" spans="1:7" ht="21.9" customHeight="1" x14ac:dyDescent="0.25">
      <c r="A13" s="23" t="s">
        <v>16</v>
      </c>
      <c r="B13" s="24" t="s">
        <v>60</v>
      </c>
      <c r="C13" s="83" t="s">
        <v>61</v>
      </c>
      <c r="D13" s="84"/>
      <c r="E13" s="85"/>
      <c r="F13" s="25" t="s">
        <v>16</v>
      </c>
      <c r="G13" s="26" t="s">
        <v>16</v>
      </c>
    </row>
    <row r="14" spans="1:7" ht="21.9" customHeight="1" x14ac:dyDescent="0.25">
      <c r="A14" s="16">
        <f>A12+1</f>
        <v>4</v>
      </c>
      <c r="B14" s="17"/>
      <c r="C14" s="18" t="s">
        <v>106</v>
      </c>
      <c r="D14" s="19" t="s">
        <v>9</v>
      </c>
      <c r="E14" s="21">
        <v>37</v>
      </c>
      <c r="F14" s="21"/>
      <c r="G14" s="27"/>
    </row>
    <row r="15" spans="1:7" ht="21.9" customHeight="1" x14ac:dyDescent="0.25">
      <c r="A15" s="16">
        <f>A14+1</f>
        <v>5</v>
      </c>
      <c r="B15" s="17"/>
      <c r="C15" s="18" t="s">
        <v>124</v>
      </c>
      <c r="D15" s="19" t="s">
        <v>9</v>
      </c>
      <c r="E15" s="21">
        <v>21</v>
      </c>
      <c r="F15" s="21"/>
      <c r="G15" s="27"/>
    </row>
    <row r="16" spans="1:7" ht="26.35" customHeight="1" x14ac:dyDescent="0.25">
      <c r="A16" s="16">
        <f>A15+1</f>
        <v>6</v>
      </c>
      <c r="B16" s="17"/>
      <c r="C16" s="18" t="s">
        <v>31</v>
      </c>
      <c r="D16" s="19" t="s">
        <v>9</v>
      </c>
      <c r="E16" s="21">
        <v>166.5</v>
      </c>
      <c r="F16" s="21"/>
      <c r="G16" s="27"/>
    </row>
    <row r="17" spans="1:7" ht="25.15" customHeight="1" x14ac:dyDescent="0.25">
      <c r="A17" s="16">
        <f>A16+1</f>
        <v>7</v>
      </c>
      <c r="B17" s="17"/>
      <c r="C17" s="18" t="s">
        <v>107</v>
      </c>
      <c r="D17" s="19" t="s">
        <v>9</v>
      </c>
      <c r="E17" s="21">
        <v>360</v>
      </c>
      <c r="F17" s="21"/>
      <c r="G17" s="27"/>
    </row>
    <row r="18" spans="1:7" ht="25.15" customHeight="1" x14ac:dyDescent="0.25">
      <c r="A18" s="16">
        <f t="shared" ref="A18:A22" si="0">A17+1</f>
        <v>8</v>
      </c>
      <c r="B18" s="29"/>
      <c r="C18" s="30" t="s">
        <v>110</v>
      </c>
      <c r="D18" s="31" t="s">
        <v>12</v>
      </c>
      <c r="E18" s="32">
        <v>13</v>
      </c>
      <c r="F18" s="32"/>
      <c r="G18" s="33"/>
    </row>
    <row r="19" spans="1:7" ht="25.15" customHeight="1" x14ac:dyDescent="0.25">
      <c r="A19" s="16">
        <f t="shared" si="0"/>
        <v>9</v>
      </c>
      <c r="B19" s="29"/>
      <c r="C19" s="30" t="s">
        <v>111</v>
      </c>
      <c r="D19" s="19" t="s">
        <v>9</v>
      </c>
      <c r="E19" s="32">
        <v>8</v>
      </c>
      <c r="F19" s="32"/>
      <c r="G19" s="33"/>
    </row>
    <row r="20" spans="1:7" ht="25.15" customHeight="1" x14ac:dyDescent="0.25">
      <c r="A20" s="16">
        <f t="shared" si="0"/>
        <v>10</v>
      </c>
      <c r="B20" s="29"/>
      <c r="C20" s="30" t="s">
        <v>109</v>
      </c>
      <c r="D20" s="31" t="s">
        <v>12</v>
      </c>
      <c r="E20" s="32">
        <v>16</v>
      </c>
      <c r="F20" s="32"/>
      <c r="G20" s="33"/>
    </row>
    <row r="21" spans="1:7" ht="25.15" customHeight="1" x14ac:dyDescent="0.25">
      <c r="A21" s="16">
        <f t="shared" si="0"/>
        <v>11</v>
      </c>
      <c r="B21" s="29"/>
      <c r="C21" s="30" t="s">
        <v>116</v>
      </c>
      <c r="D21" s="31" t="s">
        <v>9</v>
      </c>
      <c r="E21" s="32">
        <v>111</v>
      </c>
      <c r="F21" s="32"/>
      <c r="G21" s="33"/>
    </row>
    <row r="22" spans="1:7" ht="25.15" customHeight="1" x14ac:dyDescent="0.25">
      <c r="A22" s="16">
        <f t="shared" si="0"/>
        <v>12</v>
      </c>
      <c r="B22" s="29"/>
      <c r="C22" s="30" t="s">
        <v>18</v>
      </c>
      <c r="D22" s="31" t="s">
        <v>12</v>
      </c>
      <c r="E22" s="32">
        <v>108</v>
      </c>
      <c r="F22" s="32"/>
      <c r="G22" s="33"/>
    </row>
    <row r="23" spans="1:7" ht="26.35" customHeight="1" thickBot="1" x14ac:dyDescent="0.3">
      <c r="A23" s="28">
        <f>A22+1</f>
        <v>13</v>
      </c>
      <c r="B23" s="29"/>
      <c r="C23" s="30" t="s">
        <v>108</v>
      </c>
      <c r="D23" s="31" t="s">
        <v>14</v>
      </c>
      <c r="E23" s="32">
        <v>8</v>
      </c>
      <c r="F23" s="32"/>
      <c r="G23" s="33"/>
    </row>
    <row r="24" spans="1:7" ht="20.05" customHeight="1" thickBot="1" x14ac:dyDescent="0.3">
      <c r="A24" s="10" t="s">
        <v>16</v>
      </c>
      <c r="B24" s="86" t="s">
        <v>17</v>
      </c>
      <c r="C24" s="87"/>
      <c r="D24" s="87"/>
      <c r="E24" s="87"/>
      <c r="F24" s="87"/>
      <c r="G24" s="88"/>
    </row>
    <row r="25" spans="1:7" ht="24.65" customHeight="1" x14ac:dyDescent="0.25">
      <c r="A25" s="12" t="s">
        <v>16</v>
      </c>
      <c r="B25" s="13" t="s">
        <v>62</v>
      </c>
      <c r="C25" s="80" t="s">
        <v>63</v>
      </c>
      <c r="D25" s="81"/>
      <c r="E25" s="82"/>
      <c r="F25" s="14" t="s">
        <v>16</v>
      </c>
      <c r="G25" s="15" t="s">
        <v>16</v>
      </c>
    </row>
    <row r="26" spans="1:7" ht="27" customHeight="1" x14ac:dyDescent="0.25">
      <c r="A26" s="16">
        <f>A23+1</f>
        <v>14</v>
      </c>
      <c r="B26" s="17"/>
      <c r="C26" s="18" t="s">
        <v>65</v>
      </c>
      <c r="D26" s="19" t="s">
        <v>10</v>
      </c>
      <c r="E26" s="21">
        <v>742.2</v>
      </c>
      <c r="F26" s="21"/>
      <c r="G26" s="27"/>
    </row>
    <row r="27" spans="1:7" ht="22.6" customHeight="1" x14ac:dyDescent="0.25">
      <c r="A27" s="23" t="s">
        <v>16</v>
      </c>
      <c r="B27" s="24" t="s">
        <v>64</v>
      </c>
      <c r="C27" s="83" t="s">
        <v>23</v>
      </c>
      <c r="D27" s="84"/>
      <c r="E27" s="85"/>
      <c r="F27" s="25" t="s">
        <v>16</v>
      </c>
      <c r="G27" s="26" t="s">
        <v>16</v>
      </c>
    </row>
    <row r="28" spans="1:7" ht="26.35" customHeight="1" thickBot="1" x14ac:dyDescent="0.3">
      <c r="A28" s="28">
        <f>A26+1</f>
        <v>15</v>
      </c>
      <c r="B28" s="29"/>
      <c r="C28" s="30" t="s">
        <v>23</v>
      </c>
      <c r="D28" s="31" t="s">
        <v>10</v>
      </c>
      <c r="E28" s="32">
        <v>558.5</v>
      </c>
      <c r="F28" s="32"/>
      <c r="G28" s="34"/>
    </row>
    <row r="29" spans="1:7" ht="18.850000000000001" customHeight="1" thickBot="1" x14ac:dyDescent="0.3">
      <c r="A29" s="10" t="s">
        <v>16</v>
      </c>
      <c r="B29" s="86" t="s">
        <v>66</v>
      </c>
      <c r="C29" s="87"/>
      <c r="D29" s="87"/>
      <c r="E29" s="87"/>
      <c r="F29" s="87"/>
      <c r="G29" s="88"/>
    </row>
    <row r="30" spans="1:7" ht="18.850000000000001" customHeight="1" x14ac:dyDescent="0.25">
      <c r="A30" s="12" t="s">
        <v>16</v>
      </c>
      <c r="B30" s="13" t="s">
        <v>67</v>
      </c>
      <c r="C30" s="80" t="s">
        <v>68</v>
      </c>
      <c r="D30" s="81"/>
      <c r="E30" s="82"/>
      <c r="F30" s="14" t="s">
        <v>16</v>
      </c>
      <c r="G30" s="15" t="s">
        <v>16</v>
      </c>
    </row>
    <row r="31" spans="1:7" ht="33.299999999999997" customHeight="1" x14ac:dyDescent="0.25">
      <c r="A31" s="16">
        <f>A28+1</f>
        <v>16</v>
      </c>
      <c r="B31" s="17"/>
      <c r="C31" s="18" t="s">
        <v>105</v>
      </c>
      <c r="D31" s="19" t="s">
        <v>9</v>
      </c>
      <c r="E31" s="21">
        <v>1720</v>
      </c>
      <c r="F31" s="21"/>
      <c r="G31" s="27"/>
    </row>
    <row r="32" spans="1:7" ht="26.35" customHeight="1" x14ac:dyDescent="0.25">
      <c r="A32" s="23" t="s">
        <v>16</v>
      </c>
      <c r="B32" s="24" t="s">
        <v>87</v>
      </c>
      <c r="C32" s="83" t="s">
        <v>88</v>
      </c>
      <c r="D32" s="84"/>
      <c r="E32" s="85"/>
      <c r="F32" s="25" t="s">
        <v>16</v>
      </c>
      <c r="G32" s="26" t="s">
        <v>16</v>
      </c>
    </row>
    <row r="33" spans="1:7" ht="31.25" customHeight="1" x14ac:dyDescent="0.25">
      <c r="A33" s="16">
        <f>A31+1</f>
        <v>17</v>
      </c>
      <c r="B33" s="17"/>
      <c r="C33" s="18" t="s">
        <v>89</v>
      </c>
      <c r="D33" s="19" t="s">
        <v>9</v>
      </c>
      <c r="E33" s="21">
        <v>477.3</v>
      </c>
      <c r="F33" s="21"/>
      <c r="G33" s="27"/>
    </row>
    <row r="34" spans="1:7" ht="22.6" customHeight="1" x14ac:dyDescent="0.25">
      <c r="A34" s="23" t="s">
        <v>16</v>
      </c>
      <c r="B34" s="24" t="s">
        <v>69</v>
      </c>
      <c r="C34" s="83" t="s">
        <v>70</v>
      </c>
      <c r="D34" s="84"/>
      <c r="E34" s="85"/>
      <c r="F34" s="25" t="s">
        <v>16</v>
      </c>
      <c r="G34" s="26" t="s">
        <v>16</v>
      </c>
    </row>
    <row r="35" spans="1:7" ht="23.3" customHeight="1" x14ac:dyDescent="0.25">
      <c r="A35" s="16">
        <f t="shared" ref="A35" si="1">A33+1</f>
        <v>18</v>
      </c>
      <c r="B35" s="17"/>
      <c r="C35" s="18" t="s">
        <v>76</v>
      </c>
      <c r="D35" s="19" t="s">
        <v>9</v>
      </c>
      <c r="E35" s="21">
        <v>421.8</v>
      </c>
      <c r="F35" s="21"/>
      <c r="G35" s="27"/>
    </row>
    <row r="36" spans="1:7" ht="27" customHeight="1" x14ac:dyDescent="0.25">
      <c r="A36" s="16">
        <f>A35+1</f>
        <v>19</v>
      </c>
      <c r="B36" s="17"/>
      <c r="C36" s="18" t="s">
        <v>37</v>
      </c>
      <c r="D36" s="19" t="s">
        <v>9</v>
      </c>
      <c r="E36" s="21">
        <v>925</v>
      </c>
      <c r="F36" s="21"/>
      <c r="G36" s="27"/>
    </row>
    <row r="37" spans="1:7" ht="24.45" customHeight="1" x14ac:dyDescent="0.25">
      <c r="A37" s="16">
        <f>A36+1</f>
        <v>20</v>
      </c>
      <c r="B37" s="17"/>
      <c r="C37" s="18" t="s">
        <v>80</v>
      </c>
      <c r="D37" s="19" t="s">
        <v>9</v>
      </c>
      <c r="E37" s="21">
        <v>532.45000000000005</v>
      </c>
      <c r="F37" s="21"/>
      <c r="G37" s="27"/>
    </row>
    <row r="38" spans="1:7" ht="18.850000000000001" customHeight="1" x14ac:dyDescent="0.25">
      <c r="A38" s="23" t="s">
        <v>16</v>
      </c>
      <c r="B38" s="24" t="s">
        <v>77</v>
      </c>
      <c r="C38" s="83" t="s">
        <v>78</v>
      </c>
      <c r="D38" s="84"/>
      <c r="E38" s="85"/>
      <c r="F38" s="25" t="s">
        <v>16</v>
      </c>
      <c r="G38" s="26" t="s">
        <v>16</v>
      </c>
    </row>
    <row r="39" spans="1:7" ht="26.35" customHeight="1" thickBot="1" x14ac:dyDescent="0.3">
      <c r="A39" s="35">
        <f>A37+1</f>
        <v>21</v>
      </c>
      <c r="B39" s="36"/>
      <c r="C39" s="37" t="s">
        <v>104</v>
      </c>
      <c r="D39" s="38" t="s">
        <v>9</v>
      </c>
      <c r="E39" s="39">
        <v>305</v>
      </c>
      <c r="F39" s="39"/>
      <c r="G39" s="40"/>
    </row>
    <row r="40" spans="1:7" ht="21.25" customHeight="1" thickBot="1" x14ac:dyDescent="0.3">
      <c r="A40" s="10" t="s">
        <v>16</v>
      </c>
      <c r="B40" s="86" t="s">
        <v>71</v>
      </c>
      <c r="C40" s="87"/>
      <c r="D40" s="87"/>
      <c r="E40" s="87"/>
      <c r="F40" s="87"/>
      <c r="G40" s="88"/>
    </row>
    <row r="41" spans="1:7" ht="25.65" customHeight="1" x14ac:dyDescent="0.25">
      <c r="A41" s="12" t="s">
        <v>16</v>
      </c>
      <c r="B41" s="13" t="s">
        <v>91</v>
      </c>
      <c r="C41" s="95" t="s">
        <v>93</v>
      </c>
      <c r="D41" s="96"/>
      <c r="E41" s="97"/>
      <c r="F41" s="41" t="s">
        <v>16</v>
      </c>
      <c r="G41" s="42" t="s">
        <v>16</v>
      </c>
    </row>
    <row r="42" spans="1:7" ht="31.95" customHeight="1" x14ac:dyDescent="0.25">
      <c r="A42" s="16">
        <f>A39+1</f>
        <v>22</v>
      </c>
      <c r="B42" s="17"/>
      <c r="C42" s="18" t="s">
        <v>123</v>
      </c>
      <c r="D42" s="19" t="s">
        <v>9</v>
      </c>
      <c r="E42" s="21">
        <v>583</v>
      </c>
      <c r="F42" s="21"/>
      <c r="G42" s="27"/>
    </row>
    <row r="43" spans="1:7" ht="21.25" customHeight="1" x14ac:dyDescent="0.25">
      <c r="A43" s="23" t="s">
        <v>16</v>
      </c>
      <c r="B43" s="24" t="s">
        <v>92</v>
      </c>
      <c r="C43" s="92" t="s">
        <v>90</v>
      </c>
      <c r="D43" s="93"/>
      <c r="E43" s="94"/>
      <c r="F43" s="43" t="s">
        <v>16</v>
      </c>
      <c r="G43" s="44" t="s">
        <v>16</v>
      </c>
    </row>
    <row r="44" spans="1:7" ht="28.9" customHeight="1" x14ac:dyDescent="0.25">
      <c r="A44" s="45">
        <f t="shared" ref="A44:A48" si="2">A42+1</f>
        <v>23</v>
      </c>
      <c r="B44" s="46"/>
      <c r="C44" s="18" t="s">
        <v>122</v>
      </c>
      <c r="D44" s="19" t="s">
        <v>9</v>
      </c>
      <c r="E44" s="21">
        <v>444</v>
      </c>
      <c r="F44" s="21"/>
      <c r="G44" s="27"/>
    </row>
    <row r="45" spans="1:7" ht="26.35" customHeight="1" x14ac:dyDescent="0.25">
      <c r="A45" s="23" t="s">
        <v>16</v>
      </c>
      <c r="B45" s="24" t="s">
        <v>94</v>
      </c>
      <c r="C45" s="92" t="s">
        <v>95</v>
      </c>
      <c r="D45" s="93"/>
      <c r="E45" s="94"/>
      <c r="F45" s="43" t="s">
        <v>16</v>
      </c>
      <c r="G45" s="44" t="s">
        <v>16</v>
      </c>
    </row>
    <row r="46" spans="1:7" ht="31.25" customHeight="1" x14ac:dyDescent="0.25">
      <c r="A46" s="16">
        <f t="shared" si="2"/>
        <v>24</v>
      </c>
      <c r="B46" s="17"/>
      <c r="C46" s="18" t="s">
        <v>97</v>
      </c>
      <c r="D46" s="19" t="s">
        <v>9</v>
      </c>
      <c r="E46" s="21">
        <v>347</v>
      </c>
      <c r="F46" s="21"/>
      <c r="G46" s="27"/>
    </row>
    <row r="47" spans="1:7" ht="22.6" customHeight="1" x14ac:dyDescent="0.25">
      <c r="A47" s="23" t="s">
        <v>16</v>
      </c>
      <c r="B47" s="24" t="s">
        <v>72</v>
      </c>
      <c r="C47" s="83" t="s">
        <v>73</v>
      </c>
      <c r="D47" s="84"/>
      <c r="E47" s="85"/>
      <c r="F47" s="25" t="s">
        <v>16</v>
      </c>
      <c r="G47" s="26" t="s">
        <v>16</v>
      </c>
    </row>
    <row r="48" spans="1:7" ht="40.75" customHeight="1" x14ac:dyDescent="0.25">
      <c r="A48" s="16">
        <f t="shared" si="2"/>
        <v>25</v>
      </c>
      <c r="B48" s="17"/>
      <c r="C48" s="18" t="s">
        <v>38</v>
      </c>
      <c r="D48" s="19" t="s">
        <v>9</v>
      </c>
      <c r="E48" s="21">
        <v>910</v>
      </c>
      <c r="F48" s="21"/>
      <c r="G48" s="27"/>
    </row>
    <row r="49" spans="1:7" ht="43.85" customHeight="1" x14ac:dyDescent="0.25">
      <c r="A49" s="16">
        <f>A48+1</f>
        <v>26</v>
      </c>
      <c r="B49" s="17"/>
      <c r="C49" s="18" t="s">
        <v>81</v>
      </c>
      <c r="D49" s="19" t="s">
        <v>9</v>
      </c>
      <c r="E49" s="21">
        <v>532.45000000000005</v>
      </c>
      <c r="F49" s="21"/>
      <c r="G49" s="27"/>
    </row>
    <row r="50" spans="1:7" ht="19.55" customHeight="1" x14ac:dyDescent="0.25">
      <c r="A50" s="23" t="s">
        <v>16</v>
      </c>
      <c r="B50" s="47">
        <v>36928</v>
      </c>
      <c r="C50" s="83" t="s">
        <v>74</v>
      </c>
      <c r="D50" s="84"/>
      <c r="E50" s="85"/>
      <c r="F50" s="25" t="s">
        <v>16</v>
      </c>
      <c r="G50" s="26" t="s">
        <v>16</v>
      </c>
    </row>
    <row r="51" spans="1:7" s="5" customFormat="1" ht="27.85" customHeight="1" x14ac:dyDescent="0.25">
      <c r="A51" s="16">
        <f t="shared" ref="A51" si="3">A49+1</f>
        <v>27</v>
      </c>
      <c r="B51" s="17"/>
      <c r="C51" s="18" t="s">
        <v>118</v>
      </c>
      <c r="D51" s="19" t="s">
        <v>12</v>
      </c>
      <c r="E51" s="21">
        <v>48</v>
      </c>
      <c r="F51" s="21"/>
      <c r="G51" s="27"/>
    </row>
    <row r="52" spans="1:7" s="5" customFormat="1" ht="26.5" customHeight="1" x14ac:dyDescent="0.25">
      <c r="A52" s="16">
        <f>A51+1</f>
        <v>28</v>
      </c>
      <c r="B52" s="17"/>
      <c r="C52" s="18" t="s">
        <v>119</v>
      </c>
      <c r="D52" s="19" t="s">
        <v>12</v>
      </c>
      <c r="E52" s="21">
        <v>67</v>
      </c>
      <c r="F52" s="21"/>
      <c r="G52" s="27"/>
    </row>
    <row r="53" spans="1:7" s="5" customFormat="1" ht="25.85" customHeight="1" x14ac:dyDescent="0.25">
      <c r="A53" s="16">
        <f t="shared" ref="A53:A55" si="4">A52+1</f>
        <v>29</v>
      </c>
      <c r="B53" s="17"/>
      <c r="C53" s="18" t="s">
        <v>120</v>
      </c>
      <c r="D53" s="19" t="s">
        <v>14</v>
      </c>
      <c r="E53" s="21">
        <v>16</v>
      </c>
      <c r="F53" s="21"/>
      <c r="G53" s="27"/>
    </row>
    <row r="54" spans="1:7" ht="22.6" customHeight="1" x14ac:dyDescent="0.25">
      <c r="A54" s="16">
        <f t="shared" si="4"/>
        <v>30</v>
      </c>
      <c r="B54" s="17"/>
      <c r="C54" s="18" t="s">
        <v>121</v>
      </c>
      <c r="D54" s="19" t="s">
        <v>14</v>
      </c>
      <c r="E54" s="21">
        <v>22</v>
      </c>
      <c r="F54" s="21"/>
      <c r="G54" s="27"/>
    </row>
    <row r="55" spans="1:7" ht="22.6" customHeight="1" x14ac:dyDescent="0.25">
      <c r="A55" s="16">
        <f t="shared" si="4"/>
        <v>31</v>
      </c>
      <c r="B55" s="48"/>
      <c r="C55" s="18" t="s">
        <v>39</v>
      </c>
      <c r="D55" s="19" t="s">
        <v>12</v>
      </c>
      <c r="E55" s="21">
        <v>6</v>
      </c>
      <c r="F55" s="21"/>
      <c r="G55" s="27"/>
    </row>
    <row r="56" spans="1:7" s="5" customFormat="1" ht="36.35" customHeight="1" thickBot="1" x14ac:dyDescent="0.3">
      <c r="A56" s="28">
        <f>A55+1</f>
        <v>32</v>
      </c>
      <c r="B56" s="29"/>
      <c r="C56" s="30" t="s">
        <v>75</v>
      </c>
      <c r="D56" s="31" t="s">
        <v>10</v>
      </c>
      <c r="E56" s="32">
        <v>13</v>
      </c>
      <c r="F56" s="32"/>
      <c r="G56" s="34"/>
    </row>
    <row r="57" spans="1:7" ht="23.3" customHeight="1" thickBot="1" x14ac:dyDescent="0.3">
      <c r="A57" s="10" t="s">
        <v>16</v>
      </c>
      <c r="B57" s="86" t="s">
        <v>45</v>
      </c>
      <c r="C57" s="87"/>
      <c r="D57" s="87"/>
      <c r="E57" s="87"/>
      <c r="F57" s="87"/>
      <c r="G57" s="88"/>
    </row>
    <row r="58" spans="1:7" ht="21.9" customHeight="1" x14ac:dyDescent="0.25">
      <c r="A58" s="12" t="s">
        <v>16</v>
      </c>
      <c r="B58" s="13" t="s">
        <v>46</v>
      </c>
      <c r="C58" s="80" t="s">
        <v>47</v>
      </c>
      <c r="D58" s="81"/>
      <c r="E58" s="82"/>
      <c r="F58" s="14" t="s">
        <v>16</v>
      </c>
      <c r="G58" s="15" t="s">
        <v>16</v>
      </c>
    </row>
    <row r="59" spans="1:7" ht="21.25" customHeight="1" x14ac:dyDescent="0.25">
      <c r="A59" s="16">
        <f>A56+1</f>
        <v>33</v>
      </c>
      <c r="B59" s="17"/>
      <c r="C59" s="18" t="s">
        <v>48</v>
      </c>
      <c r="D59" s="19" t="s">
        <v>9</v>
      </c>
      <c r="E59" s="21">
        <v>189.16</v>
      </c>
      <c r="F59" s="21"/>
      <c r="G59" s="27"/>
    </row>
    <row r="60" spans="1:7" ht="25.15" customHeight="1" x14ac:dyDescent="0.25">
      <c r="A60" s="16">
        <f>A59+1</f>
        <v>34</v>
      </c>
      <c r="B60" s="17"/>
      <c r="C60" s="18" t="s">
        <v>21</v>
      </c>
      <c r="D60" s="19" t="s">
        <v>9</v>
      </c>
      <c r="E60" s="21">
        <v>30.88</v>
      </c>
      <c r="F60" s="21"/>
      <c r="G60" s="22"/>
    </row>
    <row r="61" spans="1:7" ht="24.45" customHeight="1" x14ac:dyDescent="0.25">
      <c r="A61" s="23" t="s">
        <v>16</v>
      </c>
      <c r="B61" s="24" t="s">
        <v>40</v>
      </c>
      <c r="C61" s="49" t="s">
        <v>41</v>
      </c>
      <c r="D61" s="25" t="s">
        <v>16</v>
      </c>
      <c r="E61" s="25" t="s">
        <v>16</v>
      </c>
      <c r="F61" s="25" t="s">
        <v>16</v>
      </c>
      <c r="G61" s="26" t="s">
        <v>16</v>
      </c>
    </row>
    <row r="62" spans="1:7" ht="21.25" customHeight="1" x14ac:dyDescent="0.25">
      <c r="A62" s="16">
        <f t="shared" ref="A62" si="5">A60+1</f>
        <v>35</v>
      </c>
      <c r="B62" s="50"/>
      <c r="C62" s="17" t="s">
        <v>42</v>
      </c>
      <c r="D62" s="51" t="s">
        <v>14</v>
      </c>
      <c r="E62" s="52">
        <v>20</v>
      </c>
      <c r="F62" s="50"/>
      <c r="G62" s="53"/>
    </row>
    <row r="63" spans="1:7" ht="21.9" customHeight="1" x14ac:dyDescent="0.25">
      <c r="A63" s="23" t="s">
        <v>16</v>
      </c>
      <c r="B63" s="24" t="s">
        <v>49</v>
      </c>
      <c r="C63" s="83" t="s">
        <v>50</v>
      </c>
      <c r="D63" s="84"/>
      <c r="E63" s="85"/>
      <c r="F63" s="25" t="s">
        <v>16</v>
      </c>
      <c r="G63" s="26" t="s">
        <v>16</v>
      </c>
    </row>
    <row r="64" spans="1:7" ht="21.9" customHeight="1" x14ac:dyDescent="0.25">
      <c r="A64" s="16">
        <f t="shared" ref="A64" si="6">A62+1</f>
        <v>36</v>
      </c>
      <c r="B64" s="17"/>
      <c r="C64" s="18" t="s">
        <v>19</v>
      </c>
      <c r="D64" s="51" t="s">
        <v>14</v>
      </c>
      <c r="E64" s="21">
        <v>8</v>
      </c>
      <c r="F64" s="21"/>
      <c r="G64" s="27"/>
    </row>
    <row r="65" spans="1:7" ht="27" customHeight="1" x14ac:dyDescent="0.25">
      <c r="A65" s="16">
        <f>A64+1</f>
        <v>37</v>
      </c>
      <c r="B65" s="17"/>
      <c r="C65" s="18" t="s">
        <v>20</v>
      </c>
      <c r="D65" s="51" t="s">
        <v>14</v>
      </c>
      <c r="E65" s="21">
        <v>8</v>
      </c>
      <c r="F65" s="21"/>
      <c r="G65" s="27"/>
    </row>
    <row r="66" spans="1:7" ht="27" customHeight="1" x14ac:dyDescent="0.25">
      <c r="A66" s="16">
        <f t="shared" ref="A66:A67" si="7">A65+1</f>
        <v>38</v>
      </c>
      <c r="B66" s="17"/>
      <c r="C66" s="68" t="s">
        <v>126</v>
      </c>
      <c r="D66" s="51" t="s">
        <v>14</v>
      </c>
      <c r="E66" s="21">
        <v>2</v>
      </c>
      <c r="F66" s="21"/>
      <c r="G66" s="27"/>
    </row>
    <row r="67" spans="1:7" ht="27" customHeight="1" x14ac:dyDescent="0.25">
      <c r="A67" s="16">
        <f t="shared" si="7"/>
        <v>39</v>
      </c>
      <c r="B67" s="17"/>
      <c r="C67" s="68" t="s">
        <v>125</v>
      </c>
      <c r="D67" s="51" t="s">
        <v>14</v>
      </c>
      <c r="E67" s="21">
        <v>2</v>
      </c>
      <c r="F67" s="21"/>
      <c r="G67" s="27"/>
    </row>
    <row r="68" spans="1:7" ht="21.9" customHeight="1" x14ac:dyDescent="0.25">
      <c r="A68" s="23" t="s">
        <v>16</v>
      </c>
      <c r="B68" s="24" t="s">
        <v>43</v>
      </c>
      <c r="C68" s="49" t="s">
        <v>44</v>
      </c>
      <c r="D68" s="25" t="s">
        <v>16</v>
      </c>
      <c r="E68" s="25" t="s">
        <v>16</v>
      </c>
      <c r="F68" s="25" t="s">
        <v>16</v>
      </c>
      <c r="G68" s="26" t="s">
        <v>16</v>
      </c>
    </row>
    <row r="69" spans="1:7" ht="21.9" customHeight="1" x14ac:dyDescent="0.25">
      <c r="A69" s="28">
        <f>A67+1</f>
        <v>40</v>
      </c>
      <c r="B69" s="29"/>
      <c r="C69" s="30" t="s">
        <v>22</v>
      </c>
      <c r="D69" s="31" t="s">
        <v>12</v>
      </c>
      <c r="E69" s="32">
        <v>50</v>
      </c>
      <c r="F69" s="32"/>
      <c r="G69" s="33"/>
    </row>
    <row r="70" spans="1:7" ht="21.9" customHeight="1" thickBot="1" x14ac:dyDescent="0.3">
      <c r="A70" s="28">
        <f>A69+1</f>
        <v>41</v>
      </c>
      <c r="B70" s="29"/>
      <c r="C70" s="30" t="s">
        <v>113</v>
      </c>
      <c r="D70" s="31" t="s">
        <v>14</v>
      </c>
      <c r="E70" s="32">
        <v>1</v>
      </c>
      <c r="F70" s="32"/>
      <c r="G70" s="33"/>
    </row>
    <row r="71" spans="1:7" ht="21.9" customHeight="1" thickBot="1" x14ac:dyDescent="0.3">
      <c r="A71" s="10" t="s">
        <v>16</v>
      </c>
      <c r="B71" s="86" t="s">
        <v>51</v>
      </c>
      <c r="C71" s="87"/>
      <c r="D71" s="87"/>
      <c r="E71" s="87"/>
      <c r="F71" s="87"/>
      <c r="G71" s="88"/>
    </row>
    <row r="72" spans="1:7" ht="21.25" customHeight="1" x14ac:dyDescent="0.25">
      <c r="A72" s="12" t="s">
        <v>16</v>
      </c>
      <c r="B72" s="13" t="s">
        <v>52</v>
      </c>
      <c r="C72" s="54" t="s">
        <v>53</v>
      </c>
      <c r="D72" s="14" t="s">
        <v>16</v>
      </c>
      <c r="E72" s="14" t="s">
        <v>16</v>
      </c>
      <c r="F72" s="14" t="s">
        <v>16</v>
      </c>
      <c r="G72" s="15" t="s">
        <v>16</v>
      </c>
    </row>
    <row r="73" spans="1:7" ht="31.95" customHeight="1" x14ac:dyDescent="0.25">
      <c r="A73" s="16">
        <f>A70+1</f>
        <v>42</v>
      </c>
      <c r="B73" s="17"/>
      <c r="C73" s="18" t="s">
        <v>117</v>
      </c>
      <c r="D73" s="19" t="s">
        <v>12</v>
      </c>
      <c r="E73" s="21">
        <v>411</v>
      </c>
      <c r="F73" s="21"/>
      <c r="G73" s="27"/>
    </row>
    <row r="74" spans="1:7" ht="33.299999999999997" customHeight="1" x14ac:dyDescent="0.25">
      <c r="A74" s="16">
        <f>A73+1</f>
        <v>43</v>
      </c>
      <c r="B74" s="17"/>
      <c r="C74" s="18" t="s">
        <v>114</v>
      </c>
      <c r="D74" s="19" t="s">
        <v>12</v>
      </c>
      <c r="E74" s="21">
        <v>594</v>
      </c>
      <c r="F74" s="21"/>
      <c r="G74" s="27"/>
    </row>
    <row r="75" spans="1:7" ht="22.6" customHeight="1" x14ac:dyDescent="0.25">
      <c r="A75" s="23" t="s">
        <v>16</v>
      </c>
      <c r="B75" s="24" t="s">
        <v>54</v>
      </c>
      <c r="C75" s="83" t="s">
        <v>55</v>
      </c>
      <c r="D75" s="84"/>
      <c r="E75" s="85"/>
      <c r="F75" s="25" t="s">
        <v>16</v>
      </c>
      <c r="G75" s="26" t="s">
        <v>16</v>
      </c>
    </row>
    <row r="76" spans="1:7" ht="30.1" customHeight="1" thickBot="1" x14ac:dyDescent="0.3">
      <c r="A76" s="28">
        <f t="shared" ref="A76" si="8">A74+1</f>
        <v>44</v>
      </c>
      <c r="B76" s="29"/>
      <c r="C76" s="30" t="s">
        <v>100</v>
      </c>
      <c r="D76" s="31" t="s">
        <v>12</v>
      </c>
      <c r="E76" s="32">
        <v>425</v>
      </c>
      <c r="F76" s="32"/>
      <c r="G76" s="33"/>
    </row>
    <row r="77" spans="1:7" ht="19.55" customHeight="1" thickBot="1" x14ac:dyDescent="0.3">
      <c r="A77" s="10" t="s">
        <v>16</v>
      </c>
      <c r="B77" s="86" t="s">
        <v>79</v>
      </c>
      <c r="C77" s="87"/>
      <c r="D77" s="87"/>
      <c r="E77" s="87"/>
      <c r="F77" s="87"/>
      <c r="G77" s="88"/>
    </row>
    <row r="78" spans="1:7" ht="30.1" customHeight="1" thickBot="1" x14ac:dyDescent="0.3">
      <c r="A78" s="55">
        <f t="shared" ref="A78" si="9">A76+1</f>
        <v>45</v>
      </c>
      <c r="B78" s="56" t="s">
        <v>98</v>
      </c>
      <c r="C78" s="57" t="s">
        <v>101</v>
      </c>
      <c r="D78" s="58" t="s">
        <v>9</v>
      </c>
      <c r="E78" s="59">
        <v>2072.6999999999998</v>
      </c>
      <c r="F78" s="59"/>
      <c r="G78" s="60"/>
    </row>
    <row r="79" spans="1:7" ht="22.6" customHeight="1" thickBot="1" x14ac:dyDescent="0.3">
      <c r="A79" s="10" t="s">
        <v>16</v>
      </c>
      <c r="B79" s="11"/>
      <c r="C79" s="90" t="s">
        <v>96</v>
      </c>
      <c r="D79" s="90"/>
      <c r="E79" s="90"/>
      <c r="F79" s="90"/>
      <c r="G79" s="91"/>
    </row>
    <row r="80" spans="1:7" ht="30.1" customHeight="1" thickBot="1" x14ac:dyDescent="0.3">
      <c r="A80" s="55">
        <f t="shared" ref="A80" si="10">A78+1</f>
        <v>46</v>
      </c>
      <c r="B80" s="56" t="s">
        <v>99</v>
      </c>
      <c r="C80" s="57" t="s">
        <v>115</v>
      </c>
      <c r="D80" s="58" t="s">
        <v>12</v>
      </c>
      <c r="E80" s="59">
        <v>20</v>
      </c>
      <c r="F80" s="59"/>
      <c r="G80" s="61"/>
    </row>
    <row r="81" spans="1:7" ht="21.9" customHeight="1" thickBot="1" x14ac:dyDescent="0.3">
      <c r="A81" s="10" t="s">
        <v>16</v>
      </c>
      <c r="B81" s="11"/>
      <c r="C81" s="90" t="s">
        <v>82</v>
      </c>
      <c r="D81" s="90"/>
      <c r="E81" s="90"/>
      <c r="F81" s="90"/>
      <c r="G81" s="91"/>
    </row>
    <row r="82" spans="1:7" ht="28.9" customHeight="1" x14ac:dyDescent="0.25">
      <c r="A82" s="62">
        <f t="shared" ref="A82" si="11">A80+1</f>
        <v>47</v>
      </c>
      <c r="B82" s="63" t="s">
        <v>83</v>
      </c>
      <c r="C82" s="64" t="s">
        <v>85</v>
      </c>
      <c r="D82" s="65" t="s">
        <v>10</v>
      </c>
      <c r="E82" s="66">
        <v>4</v>
      </c>
      <c r="F82" s="66"/>
      <c r="G82" s="67"/>
    </row>
    <row r="83" spans="1:7" ht="28.9" customHeight="1" thickBot="1" x14ac:dyDescent="0.3">
      <c r="A83" s="16">
        <f>A82+1</f>
        <v>48</v>
      </c>
      <c r="B83" s="17" t="s">
        <v>84</v>
      </c>
      <c r="C83" s="18" t="s">
        <v>86</v>
      </c>
      <c r="D83" s="19" t="s">
        <v>12</v>
      </c>
      <c r="E83" s="21">
        <v>20</v>
      </c>
      <c r="F83" s="21"/>
      <c r="G83" s="22"/>
    </row>
    <row r="84" spans="1:7" ht="30.75" customHeight="1" thickBot="1" x14ac:dyDescent="0.3">
      <c r="A84" s="76" t="s">
        <v>5</v>
      </c>
      <c r="B84" s="77"/>
      <c r="C84" s="77"/>
      <c r="D84" s="77"/>
      <c r="E84" s="77"/>
      <c r="F84" s="78"/>
      <c r="G84" s="3"/>
    </row>
  </sheetData>
  <mergeCells count="30">
    <mergeCell ref="A3:G3"/>
    <mergeCell ref="A2:G2"/>
    <mergeCell ref="C81:G81"/>
    <mergeCell ref="C32:E32"/>
    <mergeCell ref="C43:E43"/>
    <mergeCell ref="C41:E41"/>
    <mergeCell ref="C45:E45"/>
    <mergeCell ref="C79:G79"/>
    <mergeCell ref="C30:E30"/>
    <mergeCell ref="C34:E34"/>
    <mergeCell ref="C47:E47"/>
    <mergeCell ref="C50:E50"/>
    <mergeCell ref="C38:E38"/>
    <mergeCell ref="B57:G57"/>
    <mergeCell ref="A84:F84"/>
    <mergeCell ref="A1:G1"/>
    <mergeCell ref="C58:E58"/>
    <mergeCell ref="C63:E63"/>
    <mergeCell ref="C75:E75"/>
    <mergeCell ref="B29:G29"/>
    <mergeCell ref="B24:G24"/>
    <mergeCell ref="B7:G7"/>
    <mergeCell ref="B40:G40"/>
    <mergeCell ref="B77:G77"/>
    <mergeCell ref="B71:G71"/>
    <mergeCell ref="C8:E8"/>
    <mergeCell ref="C11:E11"/>
    <mergeCell ref="C13:E13"/>
    <mergeCell ref="C25:E25"/>
    <mergeCell ref="C27:E27"/>
  </mergeCells>
  <pageMargins left="0.62992125984251968" right="0.23622047244094491" top="0.55118110236220474" bottom="0.55118110236220474" header="0.31496062992125984" footer="0.31496062992125984"/>
  <pageSetup paperSize="9" orientation="portrait" r:id="rId1"/>
  <rowBreaks count="1" manualBreakCount="1">
    <brk id="39" max="16383" man="1"/>
  </rowBreaks>
  <ignoredErrors>
    <ignoredError sqref="B68 B63 B58 B72 B75 B8 B13 B11 B25 B27 B30 B34 B47 B38 B32 B45" twoDigitTextYear="1"/>
    <ignoredError sqref="A17 A3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workbookViewId="0">
      <selection activeCell="D9" sqref="D9"/>
    </sheetView>
  </sheetViews>
  <sheetFormatPr defaultRowHeight="13.6" x14ac:dyDescent="0.25"/>
  <cols>
    <col min="1" max="1" width="4.42578125" style="2" customWidth="1"/>
    <col min="2" max="2" width="9.85546875" style="1" customWidth="1"/>
    <col min="3" max="3" width="50.5703125" style="1" customWidth="1"/>
    <col min="4" max="4" width="7.85546875" style="1" customWidth="1"/>
    <col min="5" max="5" width="9" style="1"/>
    <col min="6" max="6" width="11.42578125" style="1" customWidth="1"/>
    <col min="7" max="7" width="15.28515625" style="1" customWidth="1"/>
  </cols>
  <sheetData>
    <row r="1" spans="1:7" ht="23.3" customHeight="1" x14ac:dyDescent="0.25">
      <c r="A1" s="79" t="s">
        <v>6</v>
      </c>
      <c r="B1" s="79"/>
      <c r="C1" s="79"/>
      <c r="D1" s="79"/>
      <c r="E1" s="79"/>
      <c r="F1" s="79"/>
      <c r="G1" s="79"/>
    </row>
    <row r="2" spans="1:7" ht="23.3" customHeight="1" x14ac:dyDescent="0.25">
      <c r="A2" s="89" t="s">
        <v>103</v>
      </c>
      <c r="B2" s="89"/>
      <c r="C2" s="89"/>
      <c r="D2" s="89"/>
      <c r="E2" s="89"/>
      <c r="F2" s="89"/>
      <c r="G2" s="89"/>
    </row>
    <row r="3" spans="1:7" ht="22.6" customHeight="1" x14ac:dyDescent="0.25">
      <c r="A3" s="79" t="s">
        <v>24</v>
      </c>
      <c r="B3" s="79"/>
      <c r="C3" s="79"/>
      <c r="D3" s="79"/>
      <c r="E3" s="79"/>
      <c r="F3" s="79"/>
      <c r="G3" s="79"/>
    </row>
    <row r="4" spans="1:7" ht="18.850000000000001" customHeight="1" thickBot="1" x14ac:dyDescent="0.3"/>
    <row r="5" spans="1:7" ht="27.55" customHeight="1" thickBot="1" x14ac:dyDescent="0.3">
      <c r="A5" s="6" t="s">
        <v>2</v>
      </c>
      <c r="B5" s="7" t="s">
        <v>3</v>
      </c>
      <c r="C5" s="8" t="s">
        <v>32</v>
      </c>
      <c r="D5" s="8" t="s">
        <v>7</v>
      </c>
      <c r="E5" s="8" t="s">
        <v>8</v>
      </c>
      <c r="F5" s="8" t="s">
        <v>1</v>
      </c>
      <c r="G5" s="9" t="s">
        <v>0</v>
      </c>
    </row>
    <row r="6" spans="1:7" ht="15.15" customHeight="1" thickBot="1" x14ac:dyDescent="0.3">
      <c r="A6" s="6">
        <v>1</v>
      </c>
      <c r="B6" s="7">
        <v>2</v>
      </c>
      <c r="C6" s="8">
        <v>3</v>
      </c>
      <c r="D6" s="8">
        <v>4</v>
      </c>
      <c r="E6" s="8">
        <v>5</v>
      </c>
      <c r="F6" s="8">
        <v>6</v>
      </c>
      <c r="G6" s="9">
        <v>7</v>
      </c>
    </row>
    <row r="7" spans="1:7" ht="19.55" customHeight="1" thickBot="1" x14ac:dyDescent="0.3">
      <c r="A7" s="69" t="s">
        <v>16</v>
      </c>
      <c r="B7" s="70" t="s">
        <v>30</v>
      </c>
      <c r="C7" s="71" t="s">
        <v>24</v>
      </c>
      <c r="D7" s="72" t="s">
        <v>16</v>
      </c>
      <c r="E7" s="72" t="s">
        <v>16</v>
      </c>
      <c r="F7" s="72" t="s">
        <v>16</v>
      </c>
      <c r="G7" s="73" t="s">
        <v>16</v>
      </c>
    </row>
    <row r="8" spans="1:7" ht="37.049999999999997" customHeight="1" x14ac:dyDescent="0.25">
      <c r="A8" s="62">
        <v>1</v>
      </c>
      <c r="B8" s="48"/>
      <c r="C8" s="64" t="s">
        <v>29</v>
      </c>
      <c r="D8" s="65" t="s">
        <v>10</v>
      </c>
      <c r="E8" s="66">
        <v>16.100000000000001</v>
      </c>
      <c r="F8" s="66"/>
      <c r="G8" s="74"/>
    </row>
    <row r="9" spans="1:7" ht="39.4" customHeight="1" x14ac:dyDescent="0.25">
      <c r="A9" s="16">
        <v>2</v>
      </c>
      <c r="B9" s="17"/>
      <c r="C9" s="18" t="s">
        <v>28</v>
      </c>
      <c r="D9" s="19" t="s">
        <v>10</v>
      </c>
      <c r="E9" s="21">
        <v>82.8</v>
      </c>
      <c r="F9" s="21"/>
      <c r="G9" s="27"/>
    </row>
    <row r="10" spans="1:7" ht="28.9" customHeight="1" x14ac:dyDescent="0.25">
      <c r="A10" s="16">
        <v>3</v>
      </c>
      <c r="B10" s="17"/>
      <c r="C10" s="18" t="s">
        <v>27</v>
      </c>
      <c r="D10" s="19" t="s">
        <v>12</v>
      </c>
      <c r="E10" s="21">
        <v>8</v>
      </c>
      <c r="F10" s="21"/>
      <c r="G10" s="22"/>
    </row>
    <row r="11" spans="1:7" ht="31.25" customHeight="1" x14ac:dyDescent="0.25">
      <c r="A11" s="16">
        <v>4</v>
      </c>
      <c r="B11" s="17"/>
      <c r="C11" s="18" t="s">
        <v>25</v>
      </c>
      <c r="D11" s="19" t="s">
        <v>9</v>
      </c>
      <c r="E11" s="21">
        <v>4.8</v>
      </c>
      <c r="F11" s="21"/>
      <c r="G11" s="22"/>
    </row>
    <row r="12" spans="1:7" ht="31.95" customHeight="1" x14ac:dyDescent="0.25">
      <c r="A12" s="16">
        <v>5</v>
      </c>
      <c r="B12" s="17"/>
      <c r="C12" s="18" t="s">
        <v>26</v>
      </c>
      <c r="D12" s="19" t="s">
        <v>13</v>
      </c>
      <c r="E12" s="21">
        <v>3</v>
      </c>
      <c r="F12" s="21"/>
      <c r="G12" s="27"/>
    </row>
    <row r="13" spans="1:7" ht="35.15" customHeight="1" x14ac:dyDescent="0.25">
      <c r="A13" s="16">
        <v>6</v>
      </c>
      <c r="B13" s="17"/>
      <c r="C13" s="18" t="s">
        <v>34</v>
      </c>
      <c r="D13" s="19" t="s">
        <v>12</v>
      </c>
      <c r="E13" s="21">
        <v>6</v>
      </c>
      <c r="F13" s="21"/>
      <c r="G13" s="22"/>
    </row>
    <row r="14" spans="1:7" ht="38.25" customHeight="1" thickBot="1" x14ac:dyDescent="0.3">
      <c r="A14" s="35">
        <v>7</v>
      </c>
      <c r="B14" s="36"/>
      <c r="C14" s="37" t="s">
        <v>33</v>
      </c>
      <c r="D14" s="38" t="s">
        <v>9</v>
      </c>
      <c r="E14" s="39">
        <v>6.2</v>
      </c>
      <c r="F14" s="39"/>
      <c r="G14" s="75"/>
    </row>
    <row r="15" spans="1:7" ht="32.6" customHeight="1" thickBot="1" x14ac:dyDescent="0.3">
      <c r="A15" s="98" t="s">
        <v>5</v>
      </c>
      <c r="B15" s="99"/>
      <c r="C15" s="99"/>
      <c r="D15" s="99"/>
      <c r="E15" s="99"/>
      <c r="F15" s="100"/>
      <c r="G15" s="4"/>
    </row>
    <row r="16" spans="1:7" ht="82.05" customHeight="1" x14ac:dyDescent="0.25"/>
  </sheetData>
  <mergeCells count="4">
    <mergeCell ref="A1:G1"/>
    <mergeCell ref="A15:F15"/>
    <mergeCell ref="A3:G3"/>
    <mergeCell ref="A2:G2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6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 FWO Droga</vt:lpstr>
      <vt:lpstr> FWO Odwodnienie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Codzienne</dc:creator>
  <cp:lastModifiedBy>Mplesiak</cp:lastModifiedBy>
  <cp:lastPrinted>2020-07-16T12:20:32Z</cp:lastPrinted>
  <dcterms:created xsi:type="dcterms:W3CDTF">2020-06-03T06:44:48Z</dcterms:created>
  <dcterms:modified xsi:type="dcterms:W3CDTF">2020-07-28T07:59:21Z</dcterms:modified>
</cp:coreProperties>
</file>