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11760" activeTab="1"/>
  </bookViews>
  <sheets>
    <sheet name="Bełchatów" sheetId="3" r:id="rId1"/>
    <sheet name="Sieradz" sheetId="1" r:id="rId2"/>
    <sheet name="Łowicz" sheetId="4" r:id="rId3"/>
  </sheets>
  <definedNames>
    <definedName name="_xlnm.Print_Area" localSheetId="0">Bełchatów!$A$29:$K$47</definedName>
    <definedName name="_xlnm.Print_Area" localSheetId="2">Łowicz!$A$1:$H$16</definedName>
    <definedName name="_xlnm.Print_Area" localSheetId="1">Sieradz!$A$35:$I$77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4" l="1"/>
  <c r="C11" i="4" l="1"/>
</calcChain>
</file>

<file path=xl/sharedStrings.xml><?xml version="1.0" encoding="utf-8"?>
<sst xmlns="http://schemas.openxmlformats.org/spreadsheetml/2006/main" count="296" uniqueCount="207">
  <si>
    <t>Lp.</t>
  </si>
  <si>
    <t xml:space="preserve">Nr drogi </t>
  </si>
  <si>
    <t>m. Wieruszów 
skrzyżowanie -rondo
 DW 482 i 450
 km 207+320 str. Prawa</t>
  </si>
  <si>
    <t xml:space="preserve">m. Wieruszów 
obiekt mostowy 
rzeka Niesób 
km 207+960 str. L
(restauracja Bistro)
</t>
  </si>
  <si>
    <t>m. Chobanin 
km 213+037 str. P
przy posesji nr 62</t>
  </si>
  <si>
    <t>m. Sokolniki 
rzeka Struga Węglewska
km 222+700
(skrzyżowanie Zdzierczyzna 2)</t>
  </si>
  <si>
    <t>Lokalizacja -  
( najbliższa miejscowość, kilometraż, strona drogi)</t>
  </si>
  <si>
    <t>m. Zduńska Wola 
km 336+453-337+005 
Wyloty W5 i W6
rzeka Pichna</t>
  </si>
  <si>
    <t>482/
450</t>
  </si>
  <si>
    <t>Separator,osadnik,
 typ, objętość</t>
  </si>
  <si>
    <t xml:space="preserve">m. Wieuszów
 ul. Bolesławiecka  
km 209+450 str. P
</t>
  </si>
  <si>
    <t>m. Złoczew 
ul. Sieradzka 
km 106+010 str. L</t>
  </si>
  <si>
    <t xml:space="preserve">m. Złoczew 
ul. Sieradzka 
km 106+950 str.L </t>
  </si>
  <si>
    <t>m. Złoczew 
ul. Sieradzka 
km 106+970 str. L</t>
  </si>
  <si>
    <t>m. Próba 
km 97+590</t>
  </si>
  <si>
    <t>m. Zapole 
km 98+230</t>
  </si>
  <si>
    <t xml:space="preserve">m. Wieruszów 
obiekt mostowy
rzeka Prosna 
km 207+964 str. P
(restauracja Bistro)
</t>
  </si>
  <si>
    <t xml:space="preserve">m. Wieruszów 
obiekt mostowy
rzeka Prosna 
km 207+960 str. L 
(restauracja Bistro)
</t>
  </si>
  <si>
    <t xml:space="preserve">m. Wieuszów
 ul. Bolesławiecka  
km 209+450 str. L </t>
  </si>
  <si>
    <t xml:space="preserve">Razem netto </t>
  </si>
  <si>
    <t xml:space="preserve">m. Okup Mały, 
km 347+373
 str. P.  </t>
  </si>
  <si>
    <t xml:space="preserve">m. Dąbrowa
km 13+670-28+453 
(237+810-251+500)
</t>
  </si>
  <si>
    <t xml:space="preserve">m. Burzenin 
obiekt mostowy 
rzeka Warta
km 18+018  str. Prawa
wał most </t>
  </si>
  <si>
    <t xml:space="preserve">m. Burzenin 
obiekt mostowy 
rzeka Warta
km 18+018  str. Lewa 
wałp most </t>
  </si>
  <si>
    <t xml:space="preserve">m. Klęcz 
obiekt mostowy
 rzeka Widawka 
km 34+825 - 35+645 </t>
  </si>
  <si>
    <t>m. Klęcz 
obiekt mostowy
 rzeka Widawka 
km 34+825 - 35+647</t>
  </si>
  <si>
    <t xml:space="preserve">m. Szczercowska Wieś
most str. Prawa
</t>
  </si>
  <si>
    <t xml:space="preserve">m. Szczercowska Wieś
most str. Lewa
</t>
  </si>
  <si>
    <t>m. Widawa 
km 25+300-26+200</t>
  </si>
  <si>
    <t>m. Rogóźno
obiekt mostowy 
rzeka Widawka 
km 22+693</t>
  </si>
  <si>
    <t>m. Rogóźno
obiekt mostowy 
rzeka Widawka 
km 22+695</t>
  </si>
  <si>
    <t xml:space="preserve">m.Wielgie 
km 44+147 
od strony posesji nr 44,
 </t>
  </si>
  <si>
    <t xml:space="preserve">m.Wielgie 
km 44+147 
 od strony szkoły </t>
  </si>
  <si>
    <t>m. Rychłocice 
obiekt mostowy 
rzeka Warta 
km 24+632-33+850
str. Prawa</t>
  </si>
  <si>
    <t>m. Rychłocice 
obiekt mostowy 
rzeka Warta 
km 24+632-33+852
str. Lewa</t>
  </si>
  <si>
    <t>m. Sieradz ul. Uniejowska
obiekt mostowy 
rzeka Niniwka 
km 27+009</t>
  </si>
  <si>
    <t xml:space="preserve">m. Wyszanów 
m 51+179 o km 62+100 z wyłaczeniem odc. od km 52+100 do km 52+930
"rów K" Struga Wyszanowska
</t>
  </si>
  <si>
    <t xml:space="preserve">m. Wieruszów 
ul. Mirkowska , Kuźnicka 
odc. od km 59+950-60+600 
i od km 60+750- 61+285 </t>
  </si>
  <si>
    <t xml:space="preserve">m. Wieruszów 
ul. Mirkowska , Kuźnicka 
 km 60+858 str. Lewa </t>
  </si>
  <si>
    <t>m. Wieruszów 
ul. Mirkowska , Kuźnicka 
 km 60+862 str. Lewa</t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</si>
  <si>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 Ø 2 m 
objętość  V=6m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</si>
  <si>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 xml:space="preserve">Separator
</t>
    </r>
    <r>
      <rPr>
        <sz val="12"/>
        <color theme="1"/>
        <rFont val="Arial Narrow"/>
        <family val="2"/>
        <charset val="238"/>
      </rPr>
      <t>Lamelowy UNIKON/UNISEP PSW  
40/400-lub 20/200
poj. mag.oleju 460l
objętość V= 2,6m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  <r>
      <rPr>
        <u/>
        <sz val="11"/>
        <color theme="1"/>
        <rFont val="Calibri"/>
        <family val="2"/>
        <charset val="238"/>
        <scheme val="minor"/>
      </rPr>
      <t/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</si>
  <si>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 Ø 2 m 
objętość V=6m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</si>
  <si>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koalescencyjny UNICON ESK-H 90/9000S 
km 242+810-243+520 - 
wylot 2 V=11,2m</t>
    </r>
    <r>
      <rPr>
        <vertAlign val="superscript"/>
        <sz val="12"/>
        <color theme="1"/>
        <rFont val="Arial Narrow"/>
        <family val="2"/>
        <charset val="238"/>
      </rPr>
      <t xml:space="preserve">3
</t>
    </r>
    <r>
      <rPr>
        <sz val="12"/>
        <color theme="1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>osadniki zintegrowane
V= 5,60m</t>
    </r>
    <r>
      <rPr>
        <vertAlign val="superscript"/>
        <sz val="12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</si>
  <si>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lamelowy UNICON UNISEP 60/600 
 km 248+400-250+500
 wylot 19 V=5,6m</t>
    </r>
    <r>
      <rPr>
        <vertAlign val="superscript"/>
        <sz val="12"/>
        <color theme="1"/>
        <rFont val="Arial Narrow"/>
        <family val="2"/>
        <charset val="238"/>
      </rPr>
      <t xml:space="preserve">3
</t>
    </r>
    <r>
      <rPr>
        <sz val="12"/>
        <rFont val="Arial Narrow"/>
        <family val="2"/>
        <charset val="238"/>
      </rPr>
      <t>osadniki zintegrowane
V= 5,60m</t>
    </r>
    <r>
      <rPr>
        <vertAlign val="superscript"/>
        <sz val="12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</si>
  <si>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koalescencyjne AWAS H-1900 
Ng 65
objętość V=18,5m</t>
    </r>
    <r>
      <rPr>
        <vertAlign val="superscript"/>
        <sz val="12"/>
        <color theme="1"/>
        <rFont val="Arial Narrow"/>
        <family val="2"/>
        <charset val="238"/>
      </rPr>
      <t xml:space="preserve">3
</t>
    </r>
    <r>
      <rPr>
        <u/>
        <sz val="11"/>
        <color theme="1"/>
        <rFont val="Calibri"/>
        <family val="2"/>
        <charset val="238"/>
        <scheme val="minor"/>
      </rPr>
      <t/>
    </r>
  </si>
  <si>
    <r>
      <rPr>
        <u/>
        <sz val="12"/>
        <color theme="1"/>
        <rFont val="Arial Narrow"/>
        <family val="2"/>
        <charset val="238"/>
      </rPr>
      <t xml:space="preserve">Osadnik 
</t>
    </r>
    <r>
      <rPr>
        <sz val="12"/>
        <color theme="1"/>
        <rFont val="Arial Narrow"/>
        <family val="2"/>
        <charset val="238"/>
      </rPr>
      <t>szlamu  AWAS-S 5000  
objętość V=5m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</si>
  <si>
    <r>
      <rPr>
        <u/>
        <sz val="12"/>
        <color theme="1"/>
        <rFont val="Arial Narrow"/>
        <family val="2"/>
        <charset val="238"/>
      </rPr>
      <t xml:space="preserve">Osadnik 
</t>
    </r>
    <r>
      <rPr>
        <sz val="12"/>
        <color theme="1"/>
        <rFont val="Arial Narrow"/>
        <family val="2"/>
        <charset val="238"/>
      </rPr>
      <t>szlamu  AWAS-S 5000 
objętość  V=5m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</si>
  <si>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lamelowy typ UNICON PSW LAMELA 10/100 km 35+155  
objętość V=1,7m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</si>
  <si>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
 UNICON O/S d=2000m 
objętość V=3,5m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</si>
  <si>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
 lamelowy typ UNICON PSW LAMELA 10/100 km 35+160 
objętość V=1,7m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</si>
  <si>
    <r>
      <rPr>
        <u/>
        <sz val="12"/>
        <color theme="1"/>
        <rFont val="Arial Narrow"/>
        <family val="2"/>
        <charset val="238"/>
      </rPr>
      <t xml:space="preserve">Osadnik </t>
    </r>
    <r>
      <rPr>
        <sz val="12"/>
        <color theme="1"/>
        <rFont val="Arial Narrow"/>
        <family val="2"/>
        <charset val="238"/>
      </rPr>
      <t xml:space="preserve">
objętość V= 4m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</si>
  <si>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
V= 4m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</si>
  <si>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 xml:space="preserve">Separator
 </t>
    </r>
    <r>
      <rPr>
        <sz val="12"/>
        <color theme="1"/>
        <rFont val="Arial Narrow"/>
        <family val="2"/>
        <charset val="238"/>
      </rPr>
      <t>LAMELOWY UNISEP typ 10/100  
objętość V=1,7m</t>
    </r>
    <r>
      <rPr>
        <vertAlign val="superscript"/>
        <sz val="12"/>
        <color theme="1"/>
        <rFont val="Arial Narrow"/>
        <family val="2"/>
        <charset val="238"/>
      </rPr>
      <t xml:space="preserve">3  
</t>
    </r>
    <r>
      <rPr>
        <u/>
        <sz val="11"/>
        <color theme="1"/>
        <rFont val="Calibri"/>
        <family val="2"/>
        <charset val="238"/>
        <scheme val="minor"/>
      </rPr>
      <t/>
    </r>
  </si>
  <si>
    <r>
      <rPr>
        <u/>
        <sz val="12"/>
        <color theme="1"/>
        <rFont val="Arial Narrow"/>
        <family val="2"/>
        <charset val="238"/>
      </rPr>
      <t xml:space="preserve">Osadnik </t>
    </r>
    <r>
      <rPr>
        <sz val="12"/>
        <color theme="1"/>
        <rFont val="Arial Narrow"/>
        <family val="2"/>
        <charset val="238"/>
      </rPr>
      <t>O/S 
objętość V=3m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</si>
  <si>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 xml:space="preserve">Separator
</t>
    </r>
    <r>
      <rPr>
        <sz val="12"/>
        <color theme="1"/>
        <rFont val="Arial Narrow"/>
        <family val="2"/>
        <charset val="238"/>
      </rPr>
      <t>LAMELOWY UNISEP typ 10/100  
objętość V=1,7m</t>
    </r>
    <r>
      <rPr>
        <vertAlign val="superscript"/>
        <sz val="12"/>
        <color theme="1"/>
        <rFont val="Arial Narrow"/>
        <family val="2"/>
        <charset val="238"/>
      </rPr>
      <t xml:space="preserve">3  
</t>
    </r>
    <r>
      <rPr>
        <sz val="11"/>
        <color theme="1"/>
        <rFont val="Calibri"/>
        <family val="2"/>
        <charset val="238"/>
        <scheme val="minor"/>
      </rPr>
      <t/>
    </r>
  </si>
  <si>
    <r>
      <rPr>
        <u/>
        <sz val="12"/>
        <color theme="1"/>
        <rFont val="Arial Narrow"/>
        <family val="2"/>
        <charset val="238"/>
      </rPr>
      <t xml:space="preserve">osadniki </t>
    </r>
    <r>
      <rPr>
        <sz val="12"/>
        <color theme="1"/>
        <rFont val="Arial Narrow"/>
        <family val="2"/>
        <charset val="238"/>
      </rPr>
      <t>O/S 
objętość V=3m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</si>
  <si>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 xml:space="preserve">Separator
</t>
    </r>
    <r>
      <rPr>
        <sz val="12"/>
        <color theme="1"/>
        <rFont val="Arial Narrow"/>
        <family val="2"/>
        <charset val="238"/>
      </rPr>
      <t>Lamel STEJAX 
objętość V-1,7m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  
</t>
    </r>
  </si>
  <si>
    <r>
      <rPr>
        <u/>
        <sz val="12"/>
        <color theme="1"/>
        <rFont val="Arial Narrow"/>
        <family val="2"/>
        <charset val="238"/>
      </rPr>
      <t xml:space="preserve">Osadnik
</t>
    </r>
    <r>
      <rPr>
        <sz val="12"/>
        <color theme="1"/>
        <rFont val="Arial Narrow"/>
        <family val="2"/>
        <charset val="238"/>
      </rPr>
      <t>objętość  V=3m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</si>
  <si>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Lamel STEJAX 
objętość V=1,7m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  
</t>
    </r>
  </si>
  <si>
    <r>
      <rPr>
        <u/>
        <sz val="12"/>
        <color theme="1"/>
        <rFont val="Arial Narrow"/>
        <family val="2"/>
        <charset val="238"/>
      </rPr>
      <t xml:space="preserve">Osadnik
</t>
    </r>
    <r>
      <rPr>
        <sz val="12"/>
        <color theme="1"/>
        <rFont val="Arial Narrow"/>
        <family val="2"/>
        <charset val="238"/>
      </rPr>
      <t>objętość V=3m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</si>
  <si>
    <r>
      <rPr>
        <u/>
        <sz val="12"/>
        <color theme="1"/>
        <rFont val="Arial Narrow"/>
        <family val="2"/>
        <charset val="238"/>
      </rPr>
      <t xml:space="preserve">Separator 
</t>
    </r>
    <r>
      <rPr>
        <sz val="12"/>
        <color theme="1"/>
        <rFont val="Arial Narrow"/>
        <family val="2"/>
        <charset val="238"/>
      </rPr>
      <t>objętość V=3m</t>
    </r>
    <r>
      <rPr>
        <vertAlign val="superscript"/>
        <sz val="12"/>
        <color theme="1"/>
        <rFont val="Arial Narrow"/>
        <family val="2"/>
        <charset val="238"/>
      </rPr>
      <t xml:space="preserve">3    
</t>
    </r>
    <r>
      <rPr>
        <u/>
        <sz val="11"/>
        <color theme="1"/>
        <rFont val="Calibri"/>
        <family val="2"/>
        <charset val="238"/>
        <scheme val="minor"/>
      </rPr>
      <t/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</si>
  <si>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 
zintegrowany 
objętość V= 4 m</t>
    </r>
    <r>
      <rPr>
        <vertAlign val="superscript"/>
        <sz val="12"/>
        <color theme="1"/>
        <rFont val="Arial Narrow"/>
        <family val="2"/>
        <charset val="238"/>
      </rPr>
      <t xml:space="preserve">3
</t>
    </r>
  </si>
  <si>
    <r>
      <rPr>
        <u/>
        <sz val="12"/>
        <color theme="1"/>
        <rFont val="Arial Narrow"/>
        <family val="2"/>
        <charset val="238"/>
      </rPr>
      <t xml:space="preserve">Separator 
</t>
    </r>
    <r>
      <rPr>
        <sz val="12"/>
        <color theme="1"/>
        <rFont val="Arial Narrow"/>
        <family val="2"/>
        <charset val="238"/>
      </rPr>
      <t>objętość V=3m</t>
    </r>
    <r>
      <rPr>
        <vertAlign val="superscript"/>
        <sz val="12"/>
        <color theme="1"/>
        <rFont val="Arial Narrow"/>
        <family val="2"/>
        <charset val="238"/>
      </rPr>
      <t xml:space="preserve">3    
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</si>
  <si>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AWAS SK 100 (poj. 2500l) 
objętość V=7m</t>
    </r>
    <r>
      <rPr>
        <vertAlign val="superscript"/>
        <sz val="12"/>
        <color theme="1"/>
        <rFont val="Arial Narrow"/>
        <family val="2"/>
        <charset val="238"/>
      </rPr>
      <t xml:space="preserve">3    
</t>
    </r>
    <r>
      <rPr>
        <u/>
        <sz val="11"/>
        <color theme="1"/>
        <rFont val="Calibri"/>
        <family val="2"/>
        <charset val="238"/>
        <scheme val="minor"/>
      </rPr>
      <t/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</si>
  <si>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  
AWAS OS 
objętość V= 7,5m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</si>
  <si>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rFont val="Arial Narrow"/>
        <family val="2"/>
        <charset val="238"/>
      </rPr>
      <t>Separator</t>
    </r>
    <r>
      <rPr>
        <sz val="12"/>
        <rFont val="Arial Narrow"/>
        <family val="2"/>
        <charset val="238"/>
      </rPr>
      <t xml:space="preserve"> 
Lamelowy o przepustowości max 
100 dcm</t>
    </r>
    <r>
      <rPr>
        <vertAlign val="superscript"/>
        <sz val="12"/>
        <rFont val="Arial Narrow"/>
        <family val="2"/>
        <charset val="238"/>
      </rPr>
      <t>3</t>
    </r>
    <r>
      <rPr>
        <sz val="12"/>
        <rFont val="Arial Narrow"/>
        <family val="2"/>
        <charset val="238"/>
      </rPr>
      <t>/s  EN 124 ZELSON 
km 52+948 str. Prawa 
objętość V=6,2m</t>
    </r>
    <r>
      <rPr>
        <vertAlign val="superscript"/>
        <sz val="12"/>
        <rFont val="Arial Narrow"/>
        <family val="2"/>
        <charset val="238"/>
      </rPr>
      <t>3</t>
    </r>
    <r>
      <rPr>
        <sz val="12"/>
        <rFont val="Arial Narrow"/>
        <family val="2"/>
        <charset val="238"/>
      </rPr>
      <t xml:space="preserve">
 </t>
    </r>
  </si>
  <si>
    <r>
      <rPr>
        <u/>
        <sz val="12"/>
        <rFont val="Arial Narrow"/>
        <family val="2"/>
        <charset val="238"/>
      </rPr>
      <t>Separator</t>
    </r>
    <r>
      <rPr>
        <sz val="12"/>
        <rFont val="Arial Narrow"/>
        <family val="2"/>
        <charset val="238"/>
      </rPr>
      <t xml:space="preserve"> 
Lamelowy o przepustowości max 
100 dcm</t>
    </r>
    <r>
      <rPr>
        <vertAlign val="superscript"/>
        <sz val="12"/>
        <rFont val="Arial Narrow"/>
        <family val="2"/>
        <charset val="238"/>
      </rPr>
      <t>3</t>
    </r>
    <r>
      <rPr>
        <sz val="12"/>
        <rFont val="Arial Narrow"/>
        <family val="2"/>
        <charset val="238"/>
      </rPr>
      <t>/s EN 124 ZELSON 
km 52+990 str. Prawa
objętość  V=15,7m</t>
    </r>
    <r>
      <rPr>
        <vertAlign val="superscript"/>
        <sz val="12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</si>
  <si>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EKOPOL TUTÓWICE EN 124 B 125 
km 60+460 str. Lewa 
objętość V= 9,5m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</si>
  <si>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 xml:space="preserve">Separator 
</t>
    </r>
    <r>
      <rPr>
        <sz val="12"/>
        <color theme="1"/>
        <rFont val="Arial Narrow"/>
        <family val="2"/>
        <charset val="238"/>
      </rPr>
      <t>OPB25 km 60+858 str. Lewa 
objętość V=3,2m</t>
    </r>
    <r>
      <rPr>
        <vertAlign val="superscript"/>
        <sz val="12"/>
        <color theme="1"/>
        <rFont val="Arial Narrow"/>
        <family val="2"/>
        <charset val="238"/>
      </rPr>
      <t xml:space="preserve">3      
</t>
    </r>
    <r>
      <rPr>
        <u/>
        <sz val="11"/>
        <color theme="1"/>
        <rFont val="Calibri"/>
        <family val="2"/>
        <charset val="238"/>
        <scheme val="minor"/>
      </rPr>
      <t/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</si>
  <si>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 
km 60+858 str. Lewa 
objętość V=4m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</si>
  <si>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 xml:space="preserve">Separator 
</t>
    </r>
    <r>
      <rPr>
        <sz val="12"/>
        <color theme="1"/>
        <rFont val="Arial Narrow"/>
        <family val="2"/>
        <charset val="238"/>
      </rPr>
      <t>OPB25 km 60+862 str. Lewa 
objętość V=3,2m</t>
    </r>
    <r>
      <rPr>
        <vertAlign val="superscript"/>
        <sz val="12"/>
        <color theme="1"/>
        <rFont val="Arial Narrow"/>
        <family val="2"/>
        <charset val="238"/>
      </rPr>
      <t xml:space="preserve">3      
</t>
    </r>
    <r>
      <rPr>
        <sz val="11"/>
        <color theme="1"/>
        <rFont val="Calibri"/>
        <family val="2"/>
        <charset val="238"/>
        <scheme val="minor"/>
      </rPr>
      <t/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</si>
  <si>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 
km 60+862 str. Lewa 
objętość V=4m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</si>
  <si>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t xml:space="preserve">
Pojemność układu
[m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>]</t>
    </r>
  </si>
  <si>
    <t>Cena netto  jednostkowa za przegląd techniczny  
PLN</t>
  </si>
  <si>
    <t>Cena netto  jednostkowa za czyszczenie  + przegląd techniczny + unieszkodliwienie odpadów 
PLN</t>
  </si>
  <si>
    <t>L.P.</t>
  </si>
  <si>
    <t>Nr  DW</t>
  </si>
  <si>
    <t>Km  
strona drogi</t>
  </si>
  <si>
    <t>Typ urządzenia</t>
  </si>
  <si>
    <t>Pojemność</t>
  </si>
  <si>
    <t>Ilość</t>
  </si>
  <si>
    <t>Separator
(m3)</t>
  </si>
  <si>
    <t>Osadnik
(m3)</t>
  </si>
  <si>
    <t>(szt)</t>
  </si>
  <si>
    <t>1.</t>
  </si>
  <si>
    <t>29+285
prawa</t>
  </si>
  <si>
    <t>Separator lamelowy PSW Lamela typ 40/400</t>
  </si>
  <si>
    <t>2.</t>
  </si>
  <si>
    <t>31+785</t>
  </si>
  <si>
    <t>Separator lamelowy PSW Lamela typ 60/600</t>
  </si>
  <si>
    <t>3.</t>
  </si>
  <si>
    <t>33+470
prawa</t>
  </si>
  <si>
    <t>Studnia osadnikowa</t>
  </si>
  <si>
    <t>4.</t>
  </si>
  <si>
    <t>34+229
prawa</t>
  </si>
  <si>
    <t>5.</t>
  </si>
  <si>
    <t>34+479 prawa</t>
  </si>
  <si>
    <t>Super-PEK 10/100 ze zintegrowanym piask. HEK-EN</t>
  </si>
  <si>
    <t>6.</t>
  </si>
  <si>
    <r>
      <t>40+0</t>
    </r>
    <r>
      <rPr>
        <i/>
        <sz val="12"/>
        <color theme="1"/>
        <rFont val="Arial Narrow"/>
        <family val="2"/>
        <charset val="238"/>
      </rPr>
      <t>0</t>
    </r>
    <r>
      <rPr>
        <sz val="12"/>
        <color theme="1"/>
        <rFont val="Arial Narrow"/>
        <family val="2"/>
        <charset val="238"/>
      </rPr>
      <t>0 prawa</t>
    </r>
  </si>
  <si>
    <t>Separator lamelowy   PSW 20/200</t>
  </si>
  <si>
    <t>7.</t>
  </si>
  <si>
    <t>40+015 prawa</t>
  </si>
  <si>
    <t>8.</t>
  </si>
  <si>
    <t>41+895 prawa</t>
  </si>
  <si>
    <t>Separator lamelowy   PSW 30/300</t>
  </si>
  <si>
    <t>9.</t>
  </si>
  <si>
    <t>41+940 lewa</t>
  </si>
  <si>
    <t>10.</t>
  </si>
  <si>
    <t>17+938 prawa</t>
  </si>
  <si>
    <r>
      <t xml:space="preserve">Separator koalescencyjny bez przelewu PSK KOALA NG-20-0,85 FIRMY EKOL- UNICON z zasuwą zwrotną </t>
    </r>
    <r>
      <rPr>
        <sz val="12"/>
        <color theme="1"/>
        <rFont val="Arial Narrow"/>
        <family val="2"/>
        <charset val="238"/>
      </rPr>
      <t>+ studnia osadnikowa</t>
    </r>
  </si>
  <si>
    <t>11.</t>
  </si>
  <si>
    <t>12.</t>
  </si>
  <si>
    <t>18+783 lewa</t>
  </si>
  <si>
    <t>13.</t>
  </si>
  <si>
    <t>18+878 lewa</t>
  </si>
  <si>
    <r>
      <t>Separator koalescencyjny bez przelewu PSK KOALA NG-20-1,50 FIRMY EKOL- UNICON z zasuwą zwrotną</t>
    </r>
    <r>
      <rPr>
        <sz val="12"/>
        <color theme="1"/>
        <rFont val="Arial Narrow"/>
        <family val="2"/>
        <charset val="238"/>
      </rPr>
      <t>+ studnia osadnikowa</t>
    </r>
  </si>
  <si>
    <t>14.</t>
  </si>
  <si>
    <t>1+300 lewa m. Ksawerów</t>
  </si>
  <si>
    <t>15.</t>
  </si>
  <si>
    <t>14+975 prawa m. Dobroń</t>
  </si>
  <si>
    <t>Osadnik szlamowy V - 10 000 l</t>
  </si>
  <si>
    <t>16.</t>
  </si>
  <si>
    <t>Osadnik 3,8m3</t>
  </si>
  <si>
    <t>17.</t>
  </si>
  <si>
    <t>18.</t>
  </si>
  <si>
    <t>14+975 prawa m. Kolumna</t>
  </si>
  <si>
    <t>19.</t>
  </si>
  <si>
    <t>0+000 ÷ 0+395    m. Ważne Młyny</t>
  </si>
  <si>
    <t>Studnie osadnikowe przy komorach drenażowych</t>
  </si>
  <si>
    <t>Wartość netto :</t>
  </si>
  <si>
    <t>VAT :</t>
  </si>
  <si>
    <t>Wartość brutto :</t>
  </si>
  <si>
    <t>Km  st. drogi</t>
  </si>
  <si>
    <t>Poj. Osad. (m3)</t>
  </si>
  <si>
    <t>27+900
prawa</t>
  </si>
  <si>
    <t>27+915
prawa</t>
  </si>
  <si>
    <t>28+480
prawa</t>
  </si>
  <si>
    <t>28+505
prawa</t>
  </si>
  <si>
    <t>29+000
prawa</t>
  </si>
  <si>
    <t>29+020
prawa</t>
  </si>
  <si>
    <t>Wartość netto  jednokrotnego  przeglądu 
PLN</t>
  </si>
  <si>
    <t>Razem netto</t>
  </si>
  <si>
    <t>Razem VAT</t>
  </si>
  <si>
    <t>Razem brutto</t>
  </si>
  <si>
    <t>Poj.  Sep.
[m3]</t>
  </si>
  <si>
    <t>Ilość
[szt]</t>
  </si>
  <si>
    <t>Separator koalescencyjny AWAS- SK typ 100 + osadnik AWAS S10000</t>
  </si>
  <si>
    <t>Nazwa usługi</t>
  </si>
  <si>
    <t>Razem</t>
  </si>
  <si>
    <t>Cena netto  jednostkowa za czyszczenie  + przegląd techniczny + unieszkodliwienie odpadów 
zł/1m3
PLN</t>
  </si>
  <si>
    <t>Separator z osadnikiem zlokalizowane w ciągu drogi wojewódzkiej nr 705 m. Bolimów, na moście na rzece Rawce, 
km 36+786, km 36+980, km 37+035</t>
  </si>
  <si>
    <t>Separator z osadnikiem zlokalizowany w ciągu drogi wojewódzkiej nr 705 m. Bolimów, starorzecze rzeki Rawki, 
km 37+610, km 37+651</t>
  </si>
  <si>
    <t>Separator z osadnikiem zlokalizowany w ciągu drogi wojewódzkiej nr 705 m. Jeżów, 
ul. Łowicka, km 73+350</t>
  </si>
  <si>
    <t>Separator z osadnikiem zlokalizowany w ciągu drogi wojewódzkiej 702 w m. Kutno, 
km 0+130</t>
  </si>
  <si>
    <t>Separator z osadnikiem zlokalizowany w ciągu drogi wojewódzkiej 702 w m. Piątek, 
km 19+350</t>
  </si>
  <si>
    <t>Separator z osadnikiem zlokalizowany w ciągu drogi wojewódzkiej 703 w m. Bielawy, 
km 62+210, km 62+250</t>
  </si>
  <si>
    <t>Wartość netto jednokrotnego  przeglądu + czyszczenia + unieszkodliwienia odpadów
PLN</t>
  </si>
  <si>
    <t>VAT</t>
  </si>
  <si>
    <t xml:space="preserve">VAT </t>
  </si>
  <si>
    <t>Ogółem netto</t>
  </si>
  <si>
    <t>Ogółem VAT</t>
  </si>
  <si>
    <t>Ogółem brutto</t>
  </si>
  <si>
    <t>nie dotyczy</t>
  </si>
  <si>
    <t>Zamówienie UZUPEŁNIAJĄCE</t>
  </si>
  <si>
    <t>Zamówienie PODSTAWOWE</t>
  </si>
  <si>
    <t>Cena netto  jednostkowa za czyszczenie  + przegląd techniczny + unieszkodliwienie odpadów 
zł/1m3 pojemn. układu
PLN</t>
  </si>
  <si>
    <t>Wartość netto
przegląd + czyszczenie
PLN</t>
  </si>
  <si>
    <t>Wartość netto
przegląd 
PLN</t>
  </si>
  <si>
    <t>OGÓŁEM BRUTTO</t>
  </si>
  <si>
    <t>OGÓŁEM NETTO</t>
  </si>
  <si>
    <t xml:space="preserve">Ogółem netto </t>
  </si>
  <si>
    <t xml:space="preserve">Ogółem brutto </t>
  </si>
  <si>
    <t xml:space="preserve">Razem brutto </t>
  </si>
  <si>
    <t>Cena netto  jednostkowa za przegląd techniczny  
układu
kpl
PLN</t>
  </si>
  <si>
    <t>Wartość netto
przegląd 
techniczny układu
PLN
=kol 7</t>
  </si>
  <si>
    <r>
      <t>Łączna objętość układu 
sumaryczna objętości sztuk urządzeń na odcinku
m</t>
    </r>
    <r>
      <rPr>
        <vertAlign val="superscript"/>
        <sz val="12"/>
        <color theme="1"/>
        <rFont val="Arial Narrow"/>
        <family val="2"/>
        <charset val="238"/>
      </rPr>
      <t>3</t>
    </r>
  </si>
  <si>
    <t>Cena netto przegląd  
zł/kpl</t>
  </si>
  <si>
    <r>
      <t>Cena netto czyszczenie z utylizacją odpadów 
zł/ 1 m</t>
    </r>
    <r>
      <rPr>
        <vertAlign val="superscript"/>
        <sz val="12"/>
        <color theme="1"/>
        <rFont val="Arial Narrow"/>
        <family val="2"/>
        <charset val="238"/>
      </rPr>
      <t>3</t>
    </r>
  </si>
  <si>
    <t>Wartość netto przgląd + czyszczenie + utylizacja odpadów 
zł/kpl
kol 4 x kol 5</t>
  </si>
  <si>
    <t>Netto</t>
  </si>
  <si>
    <t>Brutto</t>
  </si>
  <si>
    <t>Wartość  netto przegląd 
 zł/kpl
kol 4 x kol 6</t>
  </si>
  <si>
    <t>Ilść kompletów układów podczyszczania na odcinku
szt</t>
  </si>
  <si>
    <t>Wartość netto
przegląd + czyszczenie + unieszkodliwienie odpadów
PLN
kol 5 x kol 6</t>
  </si>
  <si>
    <r>
      <rPr>
        <u/>
        <sz val="12"/>
        <color theme="1"/>
        <rFont val="Arial Narrow"/>
        <family val="2"/>
        <charset val="238"/>
      </rPr>
      <t xml:space="preserve">Sepataror lamelowy
</t>
    </r>
    <r>
      <rPr>
        <sz val="12"/>
        <color theme="1"/>
        <rFont val="Arial Narrow"/>
        <family val="2"/>
        <charset val="238"/>
      </rPr>
      <t xml:space="preserve"> UNIKON/UNISEP  PSW LAMELA 20/200 
poj.mag.oleju 200dm</t>
    </r>
    <r>
      <rPr>
        <vertAlign val="superscript"/>
        <sz val="12"/>
        <color theme="1"/>
        <rFont val="Arial Narrow"/>
        <family val="2"/>
        <charset val="238"/>
      </rPr>
      <t xml:space="preserve">3
</t>
    </r>
    <r>
      <rPr>
        <vertAlign val="superscript"/>
        <sz val="12"/>
        <color theme="1"/>
        <rFont val="Arial Narrow"/>
        <family val="2"/>
        <charset val="238"/>
      </rPr>
      <t xml:space="preserve">
</t>
    </r>
    <r>
      <rPr>
        <u/>
        <sz val="11"/>
        <color theme="1"/>
        <rFont val="Times New Roman"/>
        <family val="1"/>
        <charset val="238"/>
      </rPr>
      <t/>
    </r>
  </si>
  <si>
    <r>
      <rPr>
        <u/>
        <sz val="12"/>
        <color theme="1"/>
        <rFont val="Arial Narrow"/>
        <family val="2"/>
        <charset val="238"/>
      </rPr>
      <t xml:space="preserve">Osadnik </t>
    </r>
    <r>
      <rPr>
        <sz val="12"/>
        <color theme="1"/>
        <rFont val="Arial Narrow"/>
        <family val="2"/>
        <charset val="238"/>
      </rPr>
      <t xml:space="preserve">
</t>
    </r>
  </si>
  <si>
    <r>
      <rPr>
        <u/>
        <sz val="12"/>
        <color theme="1"/>
        <rFont val="Arial Narrow"/>
        <family val="2"/>
        <charset val="238"/>
      </rPr>
      <t xml:space="preserve">Separator 
</t>
    </r>
    <r>
      <rPr>
        <sz val="12"/>
        <color theme="1"/>
        <rFont val="Arial Narrow"/>
        <family val="2"/>
        <charset val="238"/>
      </rPr>
      <t/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</si>
  <si>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
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</si>
  <si>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Lamelowy UNIKON/UNISEP PSW  10/100-lub 10/200 
poj. mag.oleju 210l , 
</t>
    </r>
    <r>
      <rPr>
        <u/>
        <sz val="11"/>
        <color theme="1"/>
        <rFont val="Calibri"/>
        <family val="2"/>
        <charset val="238"/>
        <scheme val="minor"/>
      </rPr>
      <t/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</si>
  <si>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Lamelowy UNIKON/UNISEP PSW 
40/400-lub 10/200 
poj. mag.oleju 460l </t>
    </r>
    <r>
      <rPr>
        <u/>
        <sz val="11"/>
        <color theme="1"/>
        <rFont val="Calibri"/>
        <family val="2"/>
        <charset val="238"/>
        <scheme val="minor"/>
      </rPr>
      <t/>
    </r>
  </si>
  <si>
    <t xml:space="preserve">Osadnik Ø 2 m 
</t>
  </si>
  <si>
    <r>
      <rPr>
        <u/>
        <sz val="12"/>
        <color theme="1"/>
        <rFont val="Arial Narrow"/>
        <family val="2"/>
        <charset val="238"/>
      </rPr>
      <t xml:space="preserve">Separator </t>
    </r>
    <r>
      <rPr>
        <sz val="12"/>
        <color theme="1"/>
        <rFont val="Arial Narrow"/>
        <family val="2"/>
        <charset val="238"/>
      </rPr>
      <t xml:space="preserve"> SEP -8, 
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</si>
  <si>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SEP-9, 
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</si>
  <si>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NORINGO ICO-KERT
D-400 PN EN 124 GEO 
</t>
    </r>
  </si>
  <si>
    <r>
      <rPr>
        <u/>
        <sz val="12"/>
        <color theme="1"/>
        <rFont val="Arial Narrow"/>
        <family val="2"/>
        <charset val="238"/>
      </rPr>
      <t xml:space="preserve">Separator 
</t>
    </r>
    <r>
      <rPr>
        <sz val="12"/>
        <color theme="1"/>
        <rFont val="Arial Narrow"/>
        <family val="2"/>
        <charset val="238"/>
      </rPr>
      <t xml:space="preserve">koalescencyjny AWAS SBK NG 40/6000 </t>
    </r>
    <r>
      <rPr>
        <vertAlign val="superscript"/>
        <sz val="12"/>
        <color theme="1"/>
        <rFont val="Arial Narrow"/>
        <family val="2"/>
        <charset val="238"/>
      </rPr>
      <t xml:space="preserve">
</t>
    </r>
    <r>
      <rPr>
        <sz val="12"/>
        <color theme="1"/>
        <rFont val="Arial Narrow"/>
        <family val="2"/>
        <charset val="238"/>
      </rPr>
      <t xml:space="preserve">osadnik zblokowany z separatorem 
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</si>
  <si>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koalescencyjne AWAS SBK NG - 10 
osadniki zblokowane z separatorem
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</si>
  <si>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PSW LAMELA 20/200
</t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</si>
  <si>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 
</t>
    </r>
  </si>
  <si>
    <r>
      <rPr>
        <u/>
        <sz val="12"/>
        <color theme="1"/>
        <rFont val="Arial Narrow"/>
        <family val="2"/>
        <charset val="238"/>
      </rPr>
      <t xml:space="preserve">Separator
</t>
    </r>
    <r>
      <rPr>
        <sz val="12"/>
        <color theme="1"/>
        <rFont val="Arial Narrow"/>
        <family val="2"/>
        <charset val="238"/>
      </rPr>
      <t xml:space="preserve">UNICON 20/200 Unisep D-400 
EN 124-2 FANSULD 
</t>
    </r>
  </si>
  <si>
    <t xml:space="preserve">Osadniak Ø 2000 
</t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</si>
  <si>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lamelowy PSW LAMELA 20/200 UNISEP 
S82/25 PN </t>
    </r>
    <r>
      <rPr>
        <u/>
        <sz val="11"/>
        <color theme="1"/>
        <rFont val="Calibri"/>
        <family val="2"/>
        <charset val="238"/>
        <scheme val="minor"/>
      </rPr>
      <t/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</si>
  <si>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 
przepływowy
</t>
    </r>
  </si>
  <si>
    <t>FORMULARZ WYCENY OFERTOWEJ ZADANIE 1</t>
  </si>
  <si>
    <t>FORMULARZ WYCENY OFERTOWEJ ZADANIE 2</t>
  </si>
  <si>
    <t>FORMULARZ WYCENY OFERTOWEJ ZADANIE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</si>
</sst>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u/>
      <sz val="11"/>
      <color theme="1"/>
      <name val="Times New Roman"/>
      <family val="1"/>
      <charset val="238"/>
    </font>
    <font>
      <u/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u/>
      <sz val="12"/>
      <color theme="1"/>
      <name val="Arial Narrow"/>
      <family val="2"/>
      <charset val="238"/>
    </font>
    <font>
      <vertAlign val="superscript"/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vertAlign val="superscript"/>
      <sz val="12"/>
      <name val="Arial Narrow"/>
      <family val="2"/>
      <charset val="238"/>
    </font>
    <font>
      <u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4" fontId="0" fillId="0" borderId="0" xfId="0" applyNumberFormat="1"/>
    <xf numFmtId="4" fontId="5" fillId="0" borderId="0" xfId="0" applyNumberFormat="1" applyFont="1" applyBorder="1"/>
    <xf numFmtId="0" fontId="5" fillId="0" borderId="0" xfId="0" applyFont="1"/>
    <xf numFmtId="2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4" fontId="5" fillId="0" borderId="0" xfId="0" applyNumberFormat="1" applyFont="1"/>
    <xf numFmtId="4" fontId="5" fillId="0" borderId="1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wrapText="1"/>
    </xf>
    <xf numFmtId="0" fontId="0" fillId="0" borderId="0" xfId="0" applyFont="1"/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wrapText="1"/>
    </xf>
    <xf numFmtId="4" fontId="5" fillId="0" borderId="5" xfId="0" applyNumberFormat="1" applyFont="1" applyBorder="1" applyAlignment="1">
      <alignment horizontal="right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/>
    <xf numFmtId="0" fontId="11" fillId="0" borderId="0" xfId="0" applyFont="1" applyBorder="1" applyAlignment="1">
      <alignment horizontal="center" vertical="top" wrapText="1"/>
    </xf>
    <xf numFmtId="4" fontId="5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4" fontId="0" fillId="0" borderId="0" xfId="0" applyNumberFormat="1" applyFont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0" fillId="0" borderId="0" xfId="0" applyNumberFormat="1" applyBorder="1"/>
    <xf numFmtId="0" fontId="0" fillId="0" borderId="0" xfId="0" applyFont="1" applyBorder="1"/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4" fontId="5" fillId="0" borderId="4" xfId="0" applyNumberFormat="1" applyFont="1" applyBorder="1" applyAlignment="1">
      <alignment horizontal="center" vertical="center" wrapText="1"/>
    </xf>
    <xf numFmtId="0" fontId="13" fillId="0" borderId="8" xfId="0" applyFont="1" applyBorder="1" applyAlignment="1"/>
    <xf numFmtId="1" fontId="5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1" fontId="5" fillId="0" borderId="0" xfId="0" applyNumberFormat="1" applyFont="1"/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/>
    <xf numFmtId="0" fontId="16" fillId="0" borderId="11" xfId="0" applyFont="1" applyBorder="1" applyAlignment="1"/>
    <xf numFmtId="0" fontId="13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right" vertical="top" wrapText="1"/>
    </xf>
    <xf numFmtId="0" fontId="11" fillId="0" borderId="7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4" fillId="0" borderId="5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4" fontId="5" fillId="0" borderId="5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5"/>
  <sheetViews>
    <sheetView topLeftCell="A28" workbookViewId="0">
      <selection activeCell="A29" sqref="A29:K47"/>
    </sheetView>
  </sheetViews>
  <sheetFormatPr defaultRowHeight="15.75" x14ac:dyDescent="0.25"/>
  <cols>
    <col min="1" max="1" width="9.140625" style="52"/>
    <col min="2" max="2" width="9.140625" style="53"/>
    <col min="3" max="3" width="13.140625" style="54" customWidth="1"/>
    <col min="4" max="4" width="36.140625" style="54" customWidth="1"/>
    <col min="5" max="6" width="9.140625" style="55"/>
    <col min="7" max="7" width="9.140625" style="53"/>
    <col min="8" max="8" width="14.7109375" style="56" customWidth="1"/>
    <col min="9" max="9" width="13.140625" style="56" customWidth="1"/>
    <col min="10" max="10" width="14.7109375" style="58" customWidth="1"/>
    <col min="11" max="11" width="16.7109375" style="1" customWidth="1"/>
    <col min="12" max="14" width="9.140625" style="37"/>
    <col min="15" max="15" width="21.7109375" style="37" customWidth="1"/>
    <col min="16" max="21" width="9.140625" style="37"/>
  </cols>
  <sheetData>
    <row r="1" spans="1:11" ht="15.75" customHeight="1" thickBot="1" x14ac:dyDescent="0.35">
      <c r="A1" s="104" t="s">
        <v>204</v>
      </c>
      <c r="B1" s="105"/>
      <c r="C1" s="105"/>
      <c r="D1" s="105"/>
      <c r="E1" s="105"/>
      <c r="F1" s="105"/>
      <c r="G1" s="105"/>
      <c r="H1" s="105"/>
      <c r="I1" s="105"/>
      <c r="J1" s="105"/>
      <c r="K1" s="106"/>
    </row>
    <row r="2" spans="1:11" ht="15" x14ac:dyDescent="0.25">
      <c r="A2" s="103" t="s">
        <v>166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</row>
    <row r="3" spans="1:11" ht="31.5" customHeight="1" x14ac:dyDescent="0.25">
      <c r="A3" s="93" t="s">
        <v>76</v>
      </c>
      <c r="B3" s="93" t="s">
        <v>77</v>
      </c>
      <c r="C3" s="93" t="s">
        <v>78</v>
      </c>
      <c r="D3" s="93" t="s">
        <v>79</v>
      </c>
      <c r="E3" s="94" t="s">
        <v>80</v>
      </c>
      <c r="F3" s="95"/>
      <c r="G3" s="7" t="s">
        <v>81</v>
      </c>
      <c r="H3" s="98" t="s">
        <v>75</v>
      </c>
      <c r="I3" s="96" t="s">
        <v>74</v>
      </c>
      <c r="J3" s="98" t="s">
        <v>158</v>
      </c>
      <c r="K3" s="98" t="s">
        <v>142</v>
      </c>
    </row>
    <row r="4" spans="1:11" ht="103.5" customHeight="1" x14ac:dyDescent="0.25">
      <c r="A4" s="93"/>
      <c r="B4" s="93"/>
      <c r="C4" s="93"/>
      <c r="D4" s="93"/>
      <c r="E4" s="8" t="s">
        <v>82</v>
      </c>
      <c r="F4" s="8" t="s">
        <v>83</v>
      </c>
      <c r="G4" s="7" t="s">
        <v>84</v>
      </c>
      <c r="H4" s="98"/>
      <c r="I4" s="97"/>
      <c r="J4" s="99"/>
      <c r="K4" s="99"/>
    </row>
    <row r="5" spans="1:11" ht="36.75" customHeight="1" x14ac:dyDescent="0.25">
      <c r="A5" s="40" t="s">
        <v>85</v>
      </c>
      <c r="B5" s="41">
        <v>484</v>
      </c>
      <c r="C5" s="42" t="s">
        <v>86</v>
      </c>
      <c r="D5" s="43" t="s">
        <v>87</v>
      </c>
      <c r="E5" s="40">
        <v>2.6</v>
      </c>
      <c r="F5" s="40">
        <v>5</v>
      </c>
      <c r="G5" s="44">
        <v>1</v>
      </c>
      <c r="H5" s="45"/>
      <c r="I5" s="45"/>
      <c r="K5" s="59"/>
    </row>
    <row r="6" spans="1:11" ht="36.75" customHeight="1" x14ac:dyDescent="0.25">
      <c r="A6" s="40" t="s">
        <v>88</v>
      </c>
      <c r="B6" s="41">
        <v>484</v>
      </c>
      <c r="C6" s="42" t="s">
        <v>89</v>
      </c>
      <c r="D6" s="43" t="s">
        <v>90</v>
      </c>
      <c r="E6" s="40">
        <v>5.2</v>
      </c>
      <c r="F6" s="40">
        <v>5</v>
      </c>
      <c r="G6" s="44">
        <v>1</v>
      </c>
      <c r="H6" s="45"/>
      <c r="I6" s="45"/>
      <c r="K6" s="59"/>
    </row>
    <row r="7" spans="1:11" ht="33" customHeight="1" x14ac:dyDescent="0.25">
      <c r="A7" s="46" t="s">
        <v>91</v>
      </c>
      <c r="B7" s="47">
        <v>484</v>
      </c>
      <c r="C7" s="48" t="s">
        <v>92</v>
      </c>
      <c r="D7" s="49" t="s">
        <v>93</v>
      </c>
      <c r="E7" s="50">
        <v>0</v>
      </c>
      <c r="F7" s="50">
        <v>3.5</v>
      </c>
      <c r="G7" s="41">
        <v>1</v>
      </c>
      <c r="H7" s="51"/>
      <c r="I7" s="51"/>
      <c r="K7" s="59"/>
    </row>
    <row r="8" spans="1:11" ht="31.5" x14ac:dyDescent="0.25">
      <c r="A8" s="46" t="s">
        <v>94</v>
      </c>
      <c r="B8" s="47">
        <v>484</v>
      </c>
      <c r="C8" s="48" t="s">
        <v>95</v>
      </c>
      <c r="D8" s="49" t="s">
        <v>90</v>
      </c>
      <c r="E8" s="50">
        <v>5.2</v>
      </c>
      <c r="F8" s="50">
        <v>5</v>
      </c>
      <c r="G8" s="41">
        <v>1</v>
      </c>
      <c r="H8" s="51"/>
      <c r="I8" s="51"/>
      <c r="K8" s="59"/>
    </row>
    <row r="9" spans="1:11" ht="36.75" customHeight="1" x14ac:dyDescent="0.25">
      <c r="A9" s="46" t="s">
        <v>96</v>
      </c>
      <c r="B9" s="47">
        <v>484</v>
      </c>
      <c r="C9" s="48" t="s">
        <v>97</v>
      </c>
      <c r="D9" s="49" t="s">
        <v>98</v>
      </c>
      <c r="E9" s="50">
        <v>5.5</v>
      </c>
      <c r="F9" s="50">
        <v>0</v>
      </c>
      <c r="G9" s="41">
        <v>1</v>
      </c>
      <c r="H9" s="51"/>
      <c r="I9" s="51"/>
      <c r="K9" s="59"/>
    </row>
    <row r="10" spans="1:11" ht="31.5" x14ac:dyDescent="0.25">
      <c r="A10" s="46" t="s">
        <v>99</v>
      </c>
      <c r="B10" s="47">
        <v>484</v>
      </c>
      <c r="C10" s="48" t="s">
        <v>100</v>
      </c>
      <c r="D10" s="48" t="s">
        <v>101</v>
      </c>
      <c r="E10" s="50">
        <v>2.6</v>
      </c>
      <c r="F10" s="50">
        <v>2</v>
      </c>
      <c r="G10" s="41">
        <v>1</v>
      </c>
      <c r="H10" s="51"/>
      <c r="I10" s="51"/>
      <c r="K10" s="59"/>
    </row>
    <row r="11" spans="1:11" ht="18" customHeight="1" x14ac:dyDescent="0.25">
      <c r="A11" s="46" t="s">
        <v>102</v>
      </c>
      <c r="B11" s="47">
        <v>484</v>
      </c>
      <c r="C11" s="48" t="s">
        <v>103</v>
      </c>
      <c r="D11" s="48" t="s">
        <v>101</v>
      </c>
      <c r="E11" s="50">
        <v>2.6</v>
      </c>
      <c r="F11" s="50">
        <v>2</v>
      </c>
      <c r="G11" s="41">
        <v>1</v>
      </c>
      <c r="H11" s="51"/>
      <c r="I11" s="51"/>
      <c r="K11" s="59"/>
    </row>
    <row r="12" spans="1:11" x14ac:dyDescent="0.25">
      <c r="A12" s="46" t="s">
        <v>104</v>
      </c>
      <c r="B12" s="47">
        <v>484</v>
      </c>
      <c r="C12" s="48" t="s">
        <v>105</v>
      </c>
      <c r="D12" s="48" t="s">
        <v>106</v>
      </c>
      <c r="E12" s="50">
        <v>4</v>
      </c>
      <c r="F12" s="50">
        <v>3</v>
      </c>
      <c r="G12" s="41">
        <v>1</v>
      </c>
      <c r="H12" s="51"/>
      <c r="I12" s="51"/>
      <c r="K12" s="59"/>
    </row>
    <row r="13" spans="1:11" ht="23.25" customHeight="1" x14ac:dyDescent="0.25">
      <c r="A13" s="46" t="s">
        <v>107</v>
      </c>
      <c r="B13" s="47">
        <v>484</v>
      </c>
      <c r="C13" s="48" t="s">
        <v>108</v>
      </c>
      <c r="D13" s="48" t="s">
        <v>106</v>
      </c>
      <c r="E13" s="50">
        <v>4</v>
      </c>
      <c r="F13" s="50">
        <v>3</v>
      </c>
      <c r="G13" s="41">
        <v>1</v>
      </c>
      <c r="H13" s="51"/>
      <c r="I13" s="51"/>
      <c r="K13" s="59"/>
    </row>
    <row r="14" spans="1:11" ht="63" x14ac:dyDescent="0.25">
      <c r="A14" s="46" t="s">
        <v>109</v>
      </c>
      <c r="B14" s="47">
        <v>785</v>
      </c>
      <c r="C14" s="48" t="s">
        <v>110</v>
      </c>
      <c r="D14" s="49" t="s">
        <v>111</v>
      </c>
      <c r="E14" s="50">
        <v>1.7</v>
      </c>
      <c r="F14" s="50">
        <v>0.5</v>
      </c>
      <c r="G14" s="41">
        <v>1</v>
      </c>
      <c r="H14" s="51"/>
      <c r="I14" s="51"/>
      <c r="K14" s="59"/>
    </row>
    <row r="15" spans="1:11" ht="61.5" customHeight="1" x14ac:dyDescent="0.25">
      <c r="A15" s="46" t="s">
        <v>112</v>
      </c>
      <c r="B15" s="47">
        <v>785</v>
      </c>
      <c r="C15" s="48" t="s">
        <v>110</v>
      </c>
      <c r="D15" s="49" t="s">
        <v>111</v>
      </c>
      <c r="E15" s="50">
        <v>1.7</v>
      </c>
      <c r="F15" s="50">
        <v>0.5</v>
      </c>
      <c r="G15" s="41">
        <v>1</v>
      </c>
      <c r="H15" s="51"/>
      <c r="I15" s="51"/>
      <c r="K15" s="59"/>
    </row>
    <row r="16" spans="1:11" ht="63" x14ac:dyDescent="0.25">
      <c r="A16" s="46" t="s">
        <v>113</v>
      </c>
      <c r="B16" s="47">
        <v>785</v>
      </c>
      <c r="C16" s="48" t="s">
        <v>114</v>
      </c>
      <c r="D16" s="49" t="s">
        <v>111</v>
      </c>
      <c r="E16" s="50">
        <v>3</v>
      </c>
      <c r="F16" s="50">
        <v>0.5</v>
      </c>
      <c r="G16" s="41">
        <v>1</v>
      </c>
      <c r="H16" s="51"/>
      <c r="I16" s="51"/>
      <c r="K16" s="59"/>
    </row>
    <row r="17" spans="1:12" ht="63" x14ac:dyDescent="0.25">
      <c r="A17" s="46" t="s">
        <v>115</v>
      </c>
      <c r="B17" s="47">
        <v>785</v>
      </c>
      <c r="C17" s="48" t="s">
        <v>116</v>
      </c>
      <c r="D17" s="49" t="s">
        <v>117</v>
      </c>
      <c r="E17" s="50">
        <v>3</v>
      </c>
      <c r="F17" s="50">
        <v>0.5</v>
      </c>
      <c r="G17" s="41">
        <v>1</v>
      </c>
      <c r="H17" s="51"/>
      <c r="I17" s="51"/>
      <c r="K17" s="59"/>
    </row>
    <row r="18" spans="1:12" ht="31.5" x14ac:dyDescent="0.25">
      <c r="A18" s="46" t="s">
        <v>118</v>
      </c>
      <c r="B18" s="47">
        <v>482</v>
      </c>
      <c r="C18" s="48" t="s">
        <v>119</v>
      </c>
      <c r="D18" s="49" t="s">
        <v>148</v>
      </c>
      <c r="E18" s="50">
        <v>10</v>
      </c>
      <c r="F18" s="50">
        <v>10</v>
      </c>
      <c r="G18" s="41">
        <v>1</v>
      </c>
      <c r="H18" s="51"/>
      <c r="I18" s="51"/>
      <c r="K18" s="59"/>
    </row>
    <row r="19" spans="1:12" ht="47.25" x14ac:dyDescent="0.25">
      <c r="A19" s="46" t="s">
        <v>128</v>
      </c>
      <c r="B19" s="47">
        <v>492</v>
      </c>
      <c r="C19" s="48" t="s">
        <v>129</v>
      </c>
      <c r="D19" s="49" t="s">
        <v>130</v>
      </c>
      <c r="E19" s="50">
        <v>0</v>
      </c>
      <c r="F19" s="50">
        <v>1</v>
      </c>
      <c r="G19" s="41">
        <v>9</v>
      </c>
      <c r="H19" s="51"/>
      <c r="I19" s="51"/>
      <c r="K19" s="59"/>
      <c r="L19" s="63"/>
    </row>
    <row r="20" spans="1:12" ht="15.75" customHeight="1" x14ac:dyDescent="0.25">
      <c r="A20" s="109" t="s">
        <v>131</v>
      </c>
      <c r="B20" s="110"/>
      <c r="C20" s="110"/>
      <c r="D20" s="110"/>
      <c r="E20" s="110"/>
      <c r="F20" s="110"/>
      <c r="G20" s="110"/>
      <c r="H20" s="110"/>
      <c r="I20" s="111"/>
      <c r="J20" s="51"/>
      <c r="K20" s="45"/>
    </row>
    <row r="21" spans="1:12" x14ac:dyDescent="0.25">
      <c r="A21" s="109" t="s">
        <v>132</v>
      </c>
      <c r="B21" s="110"/>
      <c r="C21" s="110"/>
      <c r="D21" s="110"/>
      <c r="E21" s="110"/>
      <c r="F21" s="110"/>
      <c r="G21" s="110"/>
      <c r="H21" s="110"/>
      <c r="I21" s="111"/>
      <c r="J21" s="51"/>
      <c r="K21" s="45"/>
    </row>
    <row r="22" spans="1:12" x14ac:dyDescent="0.25">
      <c r="A22" s="109" t="s">
        <v>133</v>
      </c>
      <c r="B22" s="110"/>
      <c r="C22" s="110"/>
      <c r="D22" s="110"/>
      <c r="E22" s="110"/>
      <c r="F22" s="110"/>
      <c r="G22" s="110"/>
      <c r="H22" s="110"/>
      <c r="I22" s="111"/>
      <c r="J22" s="51"/>
      <c r="K22" s="45"/>
    </row>
    <row r="23" spans="1:12" x14ac:dyDescent="0.25">
      <c r="A23" s="60"/>
      <c r="B23" s="60"/>
      <c r="C23" s="60"/>
      <c r="D23" s="60"/>
      <c r="E23" s="112" t="s">
        <v>143</v>
      </c>
      <c r="F23" s="112"/>
      <c r="G23" s="112"/>
      <c r="H23" s="112"/>
      <c r="I23" s="112"/>
      <c r="J23" s="108"/>
      <c r="K23" s="108"/>
    </row>
    <row r="24" spans="1:12" x14ac:dyDescent="0.25">
      <c r="A24" s="60"/>
      <c r="B24" s="60"/>
      <c r="C24" s="60"/>
      <c r="D24" s="60"/>
      <c r="E24" s="112" t="s">
        <v>144</v>
      </c>
      <c r="F24" s="112"/>
      <c r="G24" s="112"/>
      <c r="H24" s="112"/>
      <c r="I24" s="112"/>
      <c r="J24" s="108"/>
      <c r="K24" s="108"/>
    </row>
    <row r="25" spans="1:12" x14ac:dyDescent="0.25">
      <c r="E25" s="113" t="s">
        <v>145</v>
      </c>
      <c r="F25" s="113"/>
      <c r="G25" s="113"/>
      <c r="H25" s="113"/>
      <c r="I25" s="113"/>
      <c r="J25" s="107"/>
      <c r="K25" s="107"/>
    </row>
    <row r="26" spans="1:12" x14ac:dyDescent="0.25">
      <c r="E26" s="62"/>
      <c r="F26" s="62"/>
      <c r="G26" s="62"/>
      <c r="H26" s="62"/>
      <c r="I26" s="62"/>
      <c r="J26" s="61"/>
      <c r="K26" s="61"/>
    </row>
    <row r="27" spans="1:12" x14ac:dyDescent="0.25">
      <c r="E27" s="62"/>
      <c r="F27" s="62"/>
      <c r="G27" s="62"/>
      <c r="H27" s="62"/>
      <c r="I27" s="62"/>
      <c r="J27" s="61"/>
      <c r="K27" s="61"/>
    </row>
    <row r="28" spans="1:12" ht="16.5" thickBot="1" x14ac:dyDescent="0.3">
      <c r="E28" s="62"/>
      <c r="F28" s="62"/>
      <c r="G28" s="62"/>
      <c r="H28" s="62"/>
      <c r="I28" s="62"/>
      <c r="J28" s="61"/>
      <c r="K28" s="61"/>
    </row>
    <row r="29" spans="1:12" ht="19.5" thickBot="1" x14ac:dyDescent="0.35">
      <c r="A29" s="104" t="s">
        <v>204</v>
      </c>
      <c r="B29" s="105"/>
      <c r="C29" s="105"/>
      <c r="D29" s="105"/>
      <c r="E29" s="105"/>
      <c r="F29" s="105"/>
      <c r="G29" s="105"/>
      <c r="H29" s="105"/>
      <c r="I29" s="105"/>
      <c r="J29" s="105"/>
      <c r="K29" s="106"/>
    </row>
    <row r="30" spans="1:12" thickBot="1" x14ac:dyDescent="0.3">
      <c r="A30" s="100" t="s">
        <v>165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2"/>
    </row>
    <row r="31" spans="1:12" ht="142.5" customHeight="1" x14ac:dyDescent="0.25">
      <c r="A31" s="73" t="s">
        <v>76</v>
      </c>
      <c r="B31" s="74" t="s">
        <v>77</v>
      </c>
      <c r="C31" s="75" t="s">
        <v>134</v>
      </c>
      <c r="D31" s="74" t="s">
        <v>79</v>
      </c>
      <c r="E31" s="74" t="s">
        <v>146</v>
      </c>
      <c r="F31" s="74" t="s">
        <v>135</v>
      </c>
      <c r="G31" s="74" t="s">
        <v>147</v>
      </c>
      <c r="H31" s="76" t="s">
        <v>75</v>
      </c>
      <c r="I31" s="67" t="s">
        <v>74</v>
      </c>
      <c r="J31" s="76" t="s">
        <v>158</v>
      </c>
      <c r="K31" s="76" t="s">
        <v>142</v>
      </c>
    </row>
    <row r="32" spans="1:12" ht="31.5" x14ac:dyDescent="0.3">
      <c r="A32" s="46" t="s">
        <v>120</v>
      </c>
      <c r="B32" s="47">
        <v>482</v>
      </c>
      <c r="C32" s="48" t="s">
        <v>121</v>
      </c>
      <c r="D32" s="49" t="s">
        <v>122</v>
      </c>
      <c r="E32" s="8">
        <v>0</v>
      </c>
      <c r="F32" s="8">
        <v>10</v>
      </c>
      <c r="G32" s="41">
        <v>1</v>
      </c>
      <c r="H32" s="45"/>
      <c r="I32" s="45"/>
      <c r="K32" s="69"/>
    </row>
    <row r="33" spans="1:14" ht="31.5" x14ac:dyDescent="0.3">
      <c r="A33" s="46" t="s">
        <v>123</v>
      </c>
      <c r="B33" s="47">
        <v>482</v>
      </c>
      <c r="C33" s="48" t="s">
        <v>121</v>
      </c>
      <c r="D33" s="49" t="s">
        <v>124</v>
      </c>
      <c r="E33" s="8">
        <v>0</v>
      </c>
      <c r="F33" s="8">
        <v>3.8</v>
      </c>
      <c r="G33" s="41">
        <v>1</v>
      </c>
      <c r="H33" s="45"/>
      <c r="I33" s="45"/>
      <c r="K33" s="69"/>
    </row>
    <row r="34" spans="1:14" ht="31.5" x14ac:dyDescent="0.3">
      <c r="A34" s="46" t="s">
        <v>125</v>
      </c>
      <c r="B34" s="47">
        <v>482</v>
      </c>
      <c r="C34" s="48" t="s">
        <v>121</v>
      </c>
      <c r="D34" s="49" t="s">
        <v>124</v>
      </c>
      <c r="E34" s="8">
        <v>0</v>
      </c>
      <c r="F34" s="8">
        <v>3.8</v>
      </c>
      <c r="G34" s="41">
        <v>1</v>
      </c>
      <c r="H34" s="45"/>
      <c r="I34" s="45"/>
      <c r="K34" s="69"/>
    </row>
    <row r="35" spans="1:14" ht="31.5" x14ac:dyDescent="0.3">
      <c r="A35" s="46" t="s">
        <v>126</v>
      </c>
      <c r="B35" s="47">
        <v>482</v>
      </c>
      <c r="C35" s="48" t="s">
        <v>127</v>
      </c>
      <c r="D35" s="49" t="s">
        <v>93</v>
      </c>
      <c r="E35" s="8">
        <v>0</v>
      </c>
      <c r="F35" s="8">
        <v>1.1000000000000001</v>
      </c>
      <c r="G35" s="41">
        <v>1</v>
      </c>
      <c r="H35" s="45"/>
      <c r="I35" s="45"/>
      <c r="K35" s="69"/>
    </row>
    <row r="36" spans="1:14" ht="31.5" x14ac:dyDescent="0.3">
      <c r="A36" s="46" t="s">
        <v>85</v>
      </c>
      <c r="B36" s="46">
        <v>484</v>
      </c>
      <c r="C36" s="48" t="s">
        <v>136</v>
      </c>
      <c r="D36" s="49" t="s">
        <v>98</v>
      </c>
      <c r="E36" s="46">
        <v>5.5</v>
      </c>
      <c r="F36" s="46">
        <v>0</v>
      </c>
      <c r="G36" s="57">
        <v>1</v>
      </c>
      <c r="H36" s="45"/>
      <c r="I36" s="45"/>
      <c r="K36" s="69"/>
    </row>
    <row r="37" spans="1:14" ht="31.5" x14ac:dyDescent="0.3">
      <c r="A37" s="46" t="s">
        <v>88</v>
      </c>
      <c r="B37" s="46">
        <v>484</v>
      </c>
      <c r="C37" s="48" t="s">
        <v>137</v>
      </c>
      <c r="D37" s="49" t="s">
        <v>98</v>
      </c>
      <c r="E37" s="46">
        <v>5.5</v>
      </c>
      <c r="F37" s="46">
        <v>0</v>
      </c>
      <c r="G37" s="57">
        <v>1</v>
      </c>
      <c r="H37" s="45"/>
      <c r="I37" s="45"/>
      <c r="K37" s="69"/>
    </row>
    <row r="38" spans="1:14" ht="31.5" x14ac:dyDescent="0.3">
      <c r="A38" s="46" t="s">
        <v>91</v>
      </c>
      <c r="B38" s="46">
        <v>484</v>
      </c>
      <c r="C38" s="48" t="s">
        <v>138</v>
      </c>
      <c r="D38" s="49" t="s">
        <v>98</v>
      </c>
      <c r="E38" s="46">
        <v>5.5</v>
      </c>
      <c r="F38" s="46">
        <v>0</v>
      </c>
      <c r="G38" s="57">
        <v>1</v>
      </c>
      <c r="H38" s="45"/>
      <c r="I38" s="45"/>
      <c r="K38" s="69"/>
    </row>
    <row r="39" spans="1:14" ht="31.5" x14ac:dyDescent="0.3">
      <c r="A39" s="46" t="s">
        <v>94</v>
      </c>
      <c r="B39" s="46">
        <v>484</v>
      </c>
      <c r="C39" s="48" t="s">
        <v>139</v>
      </c>
      <c r="D39" s="49" t="s">
        <v>98</v>
      </c>
      <c r="E39" s="46">
        <v>5.5</v>
      </c>
      <c r="F39" s="46">
        <v>0</v>
      </c>
      <c r="G39" s="57">
        <v>1</v>
      </c>
      <c r="H39" s="45"/>
      <c r="I39" s="45"/>
      <c r="K39" s="69"/>
    </row>
    <row r="40" spans="1:14" ht="31.5" x14ac:dyDescent="0.3">
      <c r="A40" s="46" t="s">
        <v>96</v>
      </c>
      <c r="B40" s="46">
        <v>484</v>
      </c>
      <c r="C40" s="48" t="s">
        <v>140</v>
      </c>
      <c r="D40" s="49" t="s">
        <v>98</v>
      </c>
      <c r="E40" s="46">
        <v>5.5</v>
      </c>
      <c r="F40" s="46">
        <v>0</v>
      </c>
      <c r="G40" s="57">
        <v>1</v>
      </c>
      <c r="H40" s="45"/>
      <c r="I40" s="45"/>
      <c r="K40" s="69"/>
    </row>
    <row r="41" spans="1:14" ht="31.5" x14ac:dyDescent="0.3">
      <c r="A41" s="46" t="s">
        <v>99</v>
      </c>
      <c r="B41" s="46">
        <v>484</v>
      </c>
      <c r="C41" s="48" t="s">
        <v>141</v>
      </c>
      <c r="D41" s="49" t="s">
        <v>98</v>
      </c>
      <c r="E41" s="46">
        <v>5.5</v>
      </c>
      <c r="F41" s="46">
        <v>0</v>
      </c>
      <c r="G41" s="57">
        <v>1</v>
      </c>
      <c r="H41" s="45"/>
      <c r="I41" s="45"/>
      <c r="K41" s="69"/>
    </row>
    <row r="42" spans="1:14" ht="15.75" customHeight="1" x14ac:dyDescent="0.25">
      <c r="A42" s="109" t="s">
        <v>131</v>
      </c>
      <c r="B42" s="110"/>
      <c r="C42" s="110"/>
      <c r="D42" s="110"/>
      <c r="E42" s="110"/>
      <c r="F42" s="110"/>
      <c r="G42" s="110"/>
      <c r="H42" s="110"/>
      <c r="I42" s="111"/>
      <c r="K42" s="58"/>
    </row>
    <row r="43" spans="1:14" x14ac:dyDescent="0.25">
      <c r="A43" s="109" t="s">
        <v>160</v>
      </c>
      <c r="B43" s="110"/>
      <c r="C43" s="110"/>
      <c r="D43" s="110"/>
      <c r="E43" s="110"/>
      <c r="F43" s="110"/>
      <c r="G43" s="110"/>
      <c r="H43" s="110"/>
      <c r="I43" s="111"/>
      <c r="K43" s="58"/>
    </row>
    <row r="44" spans="1:14" x14ac:dyDescent="0.25">
      <c r="A44" s="109" t="s">
        <v>133</v>
      </c>
      <c r="B44" s="110"/>
      <c r="C44" s="110"/>
      <c r="D44" s="110"/>
      <c r="E44" s="110"/>
      <c r="F44" s="110"/>
      <c r="G44" s="110"/>
      <c r="H44" s="110"/>
      <c r="I44" s="111"/>
      <c r="K44" s="58"/>
    </row>
    <row r="45" spans="1:14" x14ac:dyDescent="0.25">
      <c r="H45" s="115" t="s">
        <v>161</v>
      </c>
      <c r="I45" s="115"/>
      <c r="J45" s="114"/>
      <c r="K45" s="114"/>
    </row>
    <row r="46" spans="1:14" x14ac:dyDescent="0.25">
      <c r="H46" s="115" t="s">
        <v>162</v>
      </c>
      <c r="I46" s="115"/>
      <c r="J46" s="114"/>
      <c r="K46" s="114"/>
    </row>
    <row r="47" spans="1:14" x14ac:dyDescent="0.25">
      <c r="H47" s="115" t="s">
        <v>163</v>
      </c>
      <c r="I47" s="115"/>
      <c r="J47" s="114"/>
      <c r="K47" s="114"/>
    </row>
    <row r="48" spans="1:14" x14ac:dyDescent="0.25">
      <c r="J48" s="70"/>
      <c r="K48" s="71"/>
      <c r="L48" s="72"/>
      <c r="M48" s="72"/>
      <c r="N48" s="72"/>
    </row>
    <row r="49" spans="10:14" x14ac:dyDescent="0.25">
      <c r="J49" s="70"/>
      <c r="K49" s="71"/>
      <c r="L49" s="72"/>
      <c r="M49" s="72"/>
      <c r="N49" s="72"/>
    </row>
    <row r="50" spans="10:14" x14ac:dyDescent="0.25">
      <c r="J50" s="70"/>
      <c r="K50" s="71"/>
      <c r="L50" s="72"/>
      <c r="M50" s="72"/>
      <c r="N50" s="72"/>
    </row>
    <row r="51" spans="10:14" x14ac:dyDescent="0.25">
      <c r="J51" s="70"/>
      <c r="K51" s="71"/>
      <c r="L51" s="72"/>
      <c r="M51" s="72"/>
      <c r="N51" s="72"/>
    </row>
    <row r="52" spans="10:14" x14ac:dyDescent="0.25">
      <c r="J52" s="70"/>
      <c r="K52" s="71"/>
      <c r="L52" s="72"/>
      <c r="M52" s="72"/>
      <c r="N52" s="72"/>
    </row>
    <row r="53" spans="10:14" x14ac:dyDescent="0.25">
      <c r="J53" s="70"/>
      <c r="K53" s="71"/>
      <c r="L53" s="72"/>
      <c r="M53" s="72"/>
      <c r="N53" s="72"/>
    </row>
    <row r="54" spans="10:14" x14ac:dyDescent="0.25">
      <c r="J54" s="70"/>
      <c r="K54" s="71"/>
      <c r="L54" s="72"/>
      <c r="M54" s="72"/>
      <c r="N54" s="72"/>
    </row>
    <row r="55" spans="10:14" x14ac:dyDescent="0.25">
      <c r="J55" s="70"/>
      <c r="K55" s="71"/>
      <c r="L55" s="72"/>
      <c r="M55" s="72"/>
      <c r="N55" s="72"/>
    </row>
    <row r="56" spans="10:14" x14ac:dyDescent="0.25">
      <c r="J56" s="70"/>
      <c r="K56" s="71"/>
      <c r="L56" s="72"/>
      <c r="M56" s="72"/>
      <c r="N56" s="72"/>
    </row>
    <row r="57" spans="10:14" x14ac:dyDescent="0.25">
      <c r="J57" s="70"/>
      <c r="K57" s="71"/>
      <c r="L57" s="72"/>
      <c r="M57" s="72"/>
      <c r="N57" s="72"/>
    </row>
    <row r="58" spans="10:14" x14ac:dyDescent="0.25">
      <c r="J58" s="70"/>
      <c r="K58" s="71"/>
      <c r="L58" s="72"/>
      <c r="M58" s="72"/>
      <c r="N58" s="72"/>
    </row>
    <row r="59" spans="10:14" x14ac:dyDescent="0.25">
      <c r="J59" s="70"/>
      <c r="K59" s="71"/>
      <c r="L59" s="72"/>
      <c r="M59" s="72"/>
      <c r="N59" s="72"/>
    </row>
    <row r="60" spans="10:14" x14ac:dyDescent="0.25">
      <c r="J60" s="70"/>
      <c r="K60" s="71"/>
      <c r="L60" s="72"/>
      <c r="M60" s="72"/>
      <c r="N60" s="72"/>
    </row>
    <row r="61" spans="10:14" x14ac:dyDescent="0.25">
      <c r="J61" s="70"/>
      <c r="K61" s="71"/>
      <c r="L61" s="72"/>
      <c r="M61" s="72"/>
      <c r="N61" s="72"/>
    </row>
    <row r="62" spans="10:14" x14ac:dyDescent="0.25">
      <c r="J62" s="70"/>
      <c r="K62" s="71"/>
      <c r="L62" s="72"/>
      <c r="M62" s="72"/>
      <c r="N62" s="72"/>
    </row>
    <row r="63" spans="10:14" x14ac:dyDescent="0.25">
      <c r="J63" s="70"/>
      <c r="K63" s="71"/>
      <c r="L63" s="72"/>
      <c r="M63" s="72"/>
      <c r="N63" s="72"/>
    </row>
    <row r="64" spans="10:14" x14ac:dyDescent="0.25">
      <c r="J64" s="70"/>
      <c r="K64" s="71"/>
      <c r="L64" s="72"/>
      <c r="M64" s="72"/>
      <c r="N64" s="72"/>
    </row>
    <row r="65" spans="10:14" x14ac:dyDescent="0.25">
      <c r="J65" s="70"/>
      <c r="K65" s="71"/>
      <c r="L65" s="72"/>
      <c r="M65" s="72"/>
      <c r="N65" s="72"/>
    </row>
    <row r="66" spans="10:14" x14ac:dyDescent="0.25">
      <c r="J66" s="70"/>
      <c r="K66" s="71"/>
      <c r="L66" s="72"/>
      <c r="M66" s="72"/>
      <c r="N66" s="72"/>
    </row>
    <row r="67" spans="10:14" x14ac:dyDescent="0.25">
      <c r="J67" s="70"/>
      <c r="K67" s="71"/>
      <c r="L67" s="72"/>
      <c r="M67" s="72"/>
      <c r="N67" s="72"/>
    </row>
    <row r="68" spans="10:14" x14ac:dyDescent="0.25">
      <c r="J68" s="70"/>
      <c r="K68" s="71"/>
      <c r="L68" s="72"/>
      <c r="M68" s="72"/>
      <c r="N68" s="72"/>
    </row>
    <row r="69" spans="10:14" x14ac:dyDescent="0.25">
      <c r="J69" s="70"/>
      <c r="K69" s="71"/>
      <c r="L69" s="72"/>
      <c r="M69" s="72"/>
      <c r="N69" s="72"/>
    </row>
    <row r="70" spans="10:14" x14ac:dyDescent="0.25">
      <c r="J70" s="70"/>
      <c r="K70" s="71"/>
      <c r="L70" s="72"/>
      <c r="M70" s="72"/>
      <c r="N70" s="72"/>
    </row>
    <row r="71" spans="10:14" x14ac:dyDescent="0.25">
      <c r="J71" s="70"/>
      <c r="K71" s="71"/>
      <c r="L71" s="72"/>
      <c r="M71" s="72"/>
      <c r="N71" s="72"/>
    </row>
    <row r="72" spans="10:14" x14ac:dyDescent="0.25">
      <c r="J72" s="70"/>
      <c r="K72" s="71"/>
      <c r="L72" s="72"/>
      <c r="M72" s="72"/>
      <c r="N72" s="72"/>
    </row>
    <row r="73" spans="10:14" x14ac:dyDescent="0.25">
      <c r="J73" s="70"/>
      <c r="K73" s="71"/>
      <c r="L73" s="72"/>
      <c r="M73" s="72"/>
      <c r="N73" s="72"/>
    </row>
    <row r="74" spans="10:14" x14ac:dyDescent="0.25">
      <c r="J74" s="70"/>
      <c r="K74" s="71"/>
      <c r="L74" s="72"/>
      <c r="M74" s="72"/>
      <c r="N74" s="72"/>
    </row>
    <row r="75" spans="10:14" x14ac:dyDescent="0.25">
      <c r="J75" s="70"/>
      <c r="K75" s="71"/>
      <c r="L75" s="72"/>
      <c r="M75" s="72"/>
      <c r="N75" s="72"/>
    </row>
  </sheetData>
  <mergeCells count="31">
    <mergeCell ref="J45:K45"/>
    <mergeCell ref="J46:K46"/>
    <mergeCell ref="J47:K47"/>
    <mergeCell ref="A42:I42"/>
    <mergeCell ref="A43:I43"/>
    <mergeCell ref="A44:I44"/>
    <mergeCell ref="H45:I45"/>
    <mergeCell ref="H46:I46"/>
    <mergeCell ref="H47:I47"/>
    <mergeCell ref="A1:K1"/>
    <mergeCell ref="A29:K29"/>
    <mergeCell ref="K3:K4"/>
    <mergeCell ref="J25:K25"/>
    <mergeCell ref="J23:K23"/>
    <mergeCell ref="J24:K24"/>
    <mergeCell ref="A20:I20"/>
    <mergeCell ref="A21:I21"/>
    <mergeCell ref="A22:I22"/>
    <mergeCell ref="E23:I23"/>
    <mergeCell ref="E24:I24"/>
    <mergeCell ref="E25:I25"/>
    <mergeCell ref="I3:I4"/>
    <mergeCell ref="H3:H4"/>
    <mergeCell ref="J3:J4"/>
    <mergeCell ref="A30:K30"/>
    <mergeCell ref="A2:K2"/>
    <mergeCell ref="A3:A4"/>
    <mergeCell ref="B3:B4"/>
    <mergeCell ref="C3:C4"/>
    <mergeCell ref="D3:D4"/>
    <mergeCell ref="E3:F3"/>
  </mergeCells>
  <pageMargins left="0.70866141732283472" right="0.70866141732283472" top="0.74803149606299213" bottom="0.74803149606299213" header="0.31496062992125984" footer="0.31496062992125984"/>
  <pageSetup paperSize="9" scale="56" fitToHeight="0" orientation="portrait" r:id="rId1"/>
  <headerFooter>
    <oddFooter>&amp;R&amp;P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tabSelected="1" topLeftCell="A24" workbookViewId="0">
      <selection activeCell="A35" sqref="A35:I77"/>
    </sheetView>
  </sheetViews>
  <sheetFormatPr defaultRowHeight="15.75" x14ac:dyDescent="0.25"/>
  <cols>
    <col min="1" max="1" width="5" style="3" customWidth="1"/>
    <col min="2" max="2" width="6.140625" style="3" customWidth="1"/>
    <col min="3" max="3" width="25" style="3" customWidth="1"/>
    <col min="4" max="4" width="30.28515625" style="33" customWidth="1"/>
    <col min="5" max="5" width="12.5703125" style="27" customWidth="1"/>
    <col min="6" max="7" width="13" style="28" customWidth="1"/>
    <col min="8" max="8" width="13.5703125" style="29" customWidth="1"/>
    <col min="9" max="9" width="14" style="32" customWidth="1"/>
    <col min="10" max="16384" width="9.140625" style="3"/>
  </cols>
  <sheetData>
    <row r="1" spans="1:11" ht="19.5" thickBot="1" x14ac:dyDescent="0.35">
      <c r="A1" s="104" t="s">
        <v>205</v>
      </c>
      <c r="B1" s="105"/>
      <c r="C1" s="105"/>
      <c r="D1" s="105"/>
      <c r="E1" s="105"/>
      <c r="F1" s="105"/>
      <c r="G1" s="105"/>
      <c r="H1" s="105"/>
      <c r="I1" s="106"/>
      <c r="J1" s="92"/>
      <c r="K1" s="92"/>
    </row>
    <row r="2" spans="1:11" ht="16.5" thickBot="1" x14ac:dyDescent="0.3">
      <c r="A2" s="100" t="s">
        <v>166</v>
      </c>
      <c r="B2" s="101"/>
      <c r="C2" s="101"/>
      <c r="D2" s="101"/>
      <c r="E2" s="101"/>
      <c r="F2" s="101"/>
      <c r="G2" s="101"/>
      <c r="H2" s="101"/>
      <c r="I2" s="102"/>
      <c r="J2" s="77"/>
    </row>
    <row r="3" spans="1:11" ht="204.75" x14ac:dyDescent="0.25">
      <c r="A3" s="68" t="s">
        <v>0</v>
      </c>
      <c r="B3" s="83" t="s">
        <v>1</v>
      </c>
      <c r="C3" s="83" t="s">
        <v>6</v>
      </c>
      <c r="D3" s="83" t="s">
        <v>9</v>
      </c>
      <c r="E3" s="84" t="s">
        <v>73</v>
      </c>
      <c r="F3" s="85" t="s">
        <v>167</v>
      </c>
      <c r="G3" s="85" t="s">
        <v>175</v>
      </c>
      <c r="H3" s="76" t="s">
        <v>185</v>
      </c>
      <c r="I3" s="76" t="s">
        <v>176</v>
      </c>
    </row>
    <row r="4" spans="1:11" s="82" customFormat="1" x14ac:dyDescent="0.25">
      <c r="A4" s="78">
        <v>1</v>
      </c>
      <c r="B4" s="79">
        <v>2</v>
      </c>
      <c r="C4" s="79">
        <v>3</v>
      </c>
      <c r="D4" s="80">
        <v>4</v>
      </c>
      <c r="E4" s="81">
        <v>5</v>
      </c>
      <c r="F4" s="80">
        <v>6</v>
      </c>
      <c r="G4" s="79">
        <v>7</v>
      </c>
      <c r="H4" s="80">
        <v>8</v>
      </c>
      <c r="I4" s="79">
        <v>9</v>
      </c>
    </row>
    <row r="5" spans="1:11" ht="74.25" customHeight="1" x14ac:dyDescent="0.25">
      <c r="A5" s="127">
        <v>1</v>
      </c>
      <c r="B5" s="123">
        <v>482</v>
      </c>
      <c r="C5" s="123" t="s">
        <v>20</v>
      </c>
      <c r="D5" s="35" t="s">
        <v>186</v>
      </c>
      <c r="E5" s="15">
        <v>2.6</v>
      </c>
      <c r="F5" s="12"/>
      <c r="G5" s="87"/>
      <c r="H5" s="30"/>
      <c r="I5" s="87"/>
    </row>
    <row r="6" spans="1:11" ht="31.5" x14ac:dyDescent="0.25">
      <c r="A6" s="128"/>
      <c r="B6" s="124"/>
      <c r="C6" s="124"/>
      <c r="D6" s="35" t="s">
        <v>187</v>
      </c>
      <c r="E6" s="15">
        <v>3</v>
      </c>
      <c r="F6" s="12"/>
      <c r="G6" s="87"/>
      <c r="H6" s="30"/>
      <c r="I6" s="87"/>
    </row>
    <row r="7" spans="1:11" ht="27" customHeight="1" x14ac:dyDescent="0.25">
      <c r="A7" s="127">
        <v>2</v>
      </c>
      <c r="B7" s="129">
        <v>482</v>
      </c>
      <c r="C7" s="123" t="s">
        <v>7</v>
      </c>
      <c r="D7" s="35" t="s">
        <v>188</v>
      </c>
      <c r="E7" s="15">
        <v>2</v>
      </c>
      <c r="F7" s="12"/>
      <c r="G7" s="87"/>
      <c r="H7" s="30"/>
      <c r="I7" s="87"/>
    </row>
    <row r="8" spans="1:11" ht="31.5" x14ac:dyDescent="0.25">
      <c r="A8" s="128"/>
      <c r="B8" s="130"/>
      <c r="C8" s="124"/>
      <c r="D8" s="35" t="s">
        <v>189</v>
      </c>
      <c r="E8" s="15">
        <v>3</v>
      </c>
      <c r="F8" s="12"/>
      <c r="G8" s="87"/>
      <c r="H8" s="30"/>
      <c r="I8" s="87"/>
    </row>
    <row r="9" spans="1:11" ht="81" customHeight="1" x14ac:dyDescent="0.25">
      <c r="A9" s="127">
        <v>3</v>
      </c>
      <c r="B9" s="129">
        <v>482</v>
      </c>
      <c r="C9" s="123" t="s">
        <v>11</v>
      </c>
      <c r="D9" s="35" t="s">
        <v>190</v>
      </c>
      <c r="E9" s="15">
        <v>2.6</v>
      </c>
      <c r="F9" s="12"/>
      <c r="G9" s="87"/>
      <c r="H9" s="30"/>
      <c r="I9" s="87"/>
    </row>
    <row r="10" spans="1:11" ht="34.5" x14ac:dyDescent="0.25">
      <c r="A10" s="128"/>
      <c r="B10" s="130"/>
      <c r="C10" s="124"/>
      <c r="D10" s="35" t="s">
        <v>40</v>
      </c>
      <c r="E10" s="15">
        <v>6</v>
      </c>
      <c r="F10" s="12"/>
      <c r="G10" s="87"/>
      <c r="H10" s="30"/>
      <c r="I10" s="87"/>
    </row>
    <row r="11" spans="1:11" ht="82.5" customHeight="1" x14ac:dyDescent="0.25">
      <c r="A11" s="127">
        <v>4</v>
      </c>
      <c r="B11" s="129">
        <v>482</v>
      </c>
      <c r="C11" s="123" t="s">
        <v>12</v>
      </c>
      <c r="D11" s="35" t="s">
        <v>41</v>
      </c>
      <c r="E11" s="15">
        <v>2.6</v>
      </c>
      <c r="F11" s="12"/>
      <c r="G11" s="131"/>
      <c r="H11" s="30"/>
      <c r="I11" s="131"/>
    </row>
    <row r="12" spans="1:11" ht="34.5" x14ac:dyDescent="0.25">
      <c r="A12" s="128"/>
      <c r="B12" s="130"/>
      <c r="C12" s="124"/>
      <c r="D12" s="35" t="s">
        <v>42</v>
      </c>
      <c r="E12" s="15">
        <v>6</v>
      </c>
      <c r="F12" s="12"/>
      <c r="G12" s="131"/>
      <c r="H12" s="30"/>
      <c r="I12" s="131"/>
    </row>
    <row r="13" spans="1:11" ht="67.5" customHeight="1" x14ac:dyDescent="0.25">
      <c r="A13" s="127">
        <v>5</v>
      </c>
      <c r="B13" s="129">
        <v>482</v>
      </c>
      <c r="C13" s="123" t="s">
        <v>13</v>
      </c>
      <c r="D13" s="35" t="s">
        <v>191</v>
      </c>
      <c r="E13" s="15">
        <v>2.6</v>
      </c>
      <c r="F13" s="12"/>
      <c r="G13" s="87"/>
      <c r="H13" s="30"/>
      <c r="I13" s="87"/>
    </row>
    <row r="14" spans="1:11" ht="31.5" x14ac:dyDescent="0.25">
      <c r="A14" s="128"/>
      <c r="B14" s="130"/>
      <c r="C14" s="124"/>
      <c r="D14" s="35" t="s">
        <v>192</v>
      </c>
      <c r="E14" s="15">
        <v>6</v>
      </c>
      <c r="F14" s="12"/>
      <c r="G14" s="87"/>
      <c r="H14" s="30"/>
      <c r="I14" s="87"/>
    </row>
    <row r="15" spans="1:11" ht="31.5" x14ac:dyDescent="0.25">
      <c r="A15" s="10">
        <v>6</v>
      </c>
      <c r="B15" s="10">
        <v>482</v>
      </c>
      <c r="C15" s="9" t="s">
        <v>14</v>
      </c>
      <c r="D15" s="35" t="s">
        <v>193</v>
      </c>
      <c r="E15" s="11">
        <v>4</v>
      </c>
      <c r="F15" s="12"/>
      <c r="G15" s="12"/>
      <c r="H15" s="30"/>
      <c r="I15" s="12"/>
    </row>
    <row r="16" spans="1:11" ht="31.5" x14ac:dyDescent="0.25">
      <c r="A16" s="10">
        <v>7</v>
      </c>
      <c r="B16" s="10">
        <v>482</v>
      </c>
      <c r="C16" s="9" t="s">
        <v>15</v>
      </c>
      <c r="D16" s="35" t="s">
        <v>194</v>
      </c>
      <c r="E16" s="11">
        <v>4</v>
      </c>
      <c r="F16" s="12"/>
      <c r="G16" s="12"/>
      <c r="H16" s="30"/>
      <c r="I16" s="12"/>
    </row>
    <row r="17" spans="1:9" ht="63" x14ac:dyDescent="0.25">
      <c r="A17" s="14">
        <v>8</v>
      </c>
      <c r="B17" s="9" t="s">
        <v>8</v>
      </c>
      <c r="C17" s="9" t="s">
        <v>2</v>
      </c>
      <c r="D17" s="35" t="s">
        <v>195</v>
      </c>
      <c r="E17" s="11">
        <v>9</v>
      </c>
      <c r="F17" s="12"/>
      <c r="G17" s="12"/>
      <c r="H17" s="30"/>
      <c r="I17" s="12"/>
    </row>
    <row r="18" spans="1:9" ht="97.5" x14ac:dyDescent="0.25">
      <c r="A18" s="31">
        <v>9</v>
      </c>
      <c r="B18" s="10">
        <v>482</v>
      </c>
      <c r="C18" s="9" t="s">
        <v>3</v>
      </c>
      <c r="D18" s="35" t="s">
        <v>196</v>
      </c>
      <c r="E18" s="15">
        <v>15</v>
      </c>
      <c r="F18" s="12"/>
      <c r="G18" s="12"/>
      <c r="H18" s="30"/>
      <c r="I18" s="12"/>
    </row>
    <row r="19" spans="1:9" ht="98.25" customHeight="1" x14ac:dyDescent="0.25">
      <c r="A19" s="14">
        <v>10</v>
      </c>
      <c r="B19" s="10">
        <v>482</v>
      </c>
      <c r="C19" s="9" t="s">
        <v>16</v>
      </c>
      <c r="D19" s="35" t="s">
        <v>197</v>
      </c>
      <c r="E19" s="15">
        <v>4.4000000000000004</v>
      </c>
      <c r="F19" s="12"/>
      <c r="G19" s="12"/>
      <c r="H19" s="30"/>
      <c r="I19" s="12"/>
    </row>
    <row r="20" spans="1:9" ht="88.5" customHeight="1" x14ac:dyDescent="0.25">
      <c r="A20" s="14">
        <v>11</v>
      </c>
      <c r="B20" s="10">
        <v>482</v>
      </c>
      <c r="C20" s="9" t="s">
        <v>17</v>
      </c>
      <c r="D20" s="35" t="s">
        <v>197</v>
      </c>
      <c r="E20" s="15">
        <v>4.4000000000000004</v>
      </c>
      <c r="F20" s="12"/>
      <c r="G20" s="12"/>
      <c r="H20" s="30"/>
      <c r="I20" s="12"/>
    </row>
    <row r="21" spans="1:9" ht="43.5" customHeight="1" x14ac:dyDescent="0.25">
      <c r="A21" s="14">
        <v>12</v>
      </c>
      <c r="B21" s="10">
        <v>482</v>
      </c>
      <c r="C21" s="9" t="s">
        <v>10</v>
      </c>
      <c r="D21" s="35" t="s">
        <v>198</v>
      </c>
      <c r="E21" s="15">
        <v>4</v>
      </c>
      <c r="F21" s="12"/>
      <c r="G21" s="12"/>
      <c r="H21" s="30"/>
      <c r="I21" s="12"/>
    </row>
    <row r="22" spans="1:9" ht="38.25" customHeight="1" x14ac:dyDescent="0.25">
      <c r="A22" s="127">
        <v>13</v>
      </c>
      <c r="B22" s="129">
        <v>482</v>
      </c>
      <c r="C22" s="123" t="s">
        <v>18</v>
      </c>
      <c r="D22" s="35" t="s">
        <v>198</v>
      </c>
      <c r="E22" s="15">
        <v>4</v>
      </c>
      <c r="F22" s="12"/>
      <c r="G22" s="87"/>
      <c r="H22" s="30"/>
      <c r="I22" s="87"/>
    </row>
    <row r="23" spans="1:9" ht="23.25" customHeight="1" x14ac:dyDescent="0.25">
      <c r="A23" s="128"/>
      <c r="B23" s="130"/>
      <c r="C23" s="124"/>
      <c r="D23" s="35" t="s">
        <v>199</v>
      </c>
      <c r="E23" s="15">
        <v>5</v>
      </c>
      <c r="F23" s="12"/>
      <c r="G23" s="87"/>
      <c r="H23" s="30"/>
      <c r="I23" s="87"/>
    </row>
    <row r="24" spans="1:9" ht="52.5" customHeight="1" x14ac:dyDescent="0.25">
      <c r="A24" s="127">
        <v>14</v>
      </c>
      <c r="B24" s="129">
        <v>482</v>
      </c>
      <c r="C24" s="123" t="s">
        <v>4</v>
      </c>
      <c r="D24" s="35" t="s">
        <v>200</v>
      </c>
      <c r="E24" s="15">
        <v>2.7</v>
      </c>
      <c r="F24" s="12"/>
      <c r="G24" s="87"/>
      <c r="H24" s="30"/>
      <c r="I24" s="87"/>
    </row>
    <row r="25" spans="1:9" ht="31.5" x14ac:dyDescent="0.25">
      <c r="A25" s="128"/>
      <c r="B25" s="130"/>
      <c r="C25" s="124"/>
      <c r="D25" s="35" t="s">
        <v>201</v>
      </c>
      <c r="E25" s="15">
        <v>5</v>
      </c>
      <c r="F25" s="12"/>
      <c r="G25" s="87"/>
      <c r="H25" s="30"/>
      <c r="I25" s="87"/>
    </row>
    <row r="26" spans="1:9" ht="63" x14ac:dyDescent="0.25">
      <c r="A26" s="132">
        <v>15</v>
      </c>
      <c r="B26" s="123">
        <v>482</v>
      </c>
      <c r="C26" s="123" t="s">
        <v>5</v>
      </c>
      <c r="D26" s="35" t="s">
        <v>202</v>
      </c>
      <c r="E26" s="15">
        <v>2.7</v>
      </c>
      <c r="F26" s="12"/>
      <c r="G26" s="87"/>
      <c r="H26" s="30"/>
      <c r="I26" s="87"/>
    </row>
    <row r="27" spans="1:9" ht="47.25" x14ac:dyDescent="0.25">
      <c r="A27" s="133"/>
      <c r="B27" s="124"/>
      <c r="C27" s="124"/>
      <c r="D27" s="36" t="s">
        <v>203</v>
      </c>
      <c r="E27" s="15">
        <v>5</v>
      </c>
      <c r="F27" s="12"/>
      <c r="G27" s="87"/>
      <c r="H27" s="30"/>
      <c r="I27" s="87"/>
    </row>
    <row r="28" spans="1:9" x14ac:dyDescent="0.25">
      <c r="A28" s="24"/>
      <c r="B28" s="24"/>
      <c r="C28" s="24"/>
      <c r="D28" s="34"/>
      <c r="E28" s="116" t="s">
        <v>19</v>
      </c>
      <c r="F28" s="117"/>
      <c r="G28" s="118"/>
      <c r="H28" s="25"/>
      <c r="I28" s="25"/>
    </row>
    <row r="29" spans="1:9" x14ac:dyDescent="0.25">
      <c r="A29" s="24"/>
      <c r="B29" s="24"/>
      <c r="C29" s="24"/>
      <c r="D29" s="34"/>
      <c r="E29" s="116" t="s">
        <v>159</v>
      </c>
      <c r="F29" s="117"/>
      <c r="G29" s="118"/>
      <c r="H29" s="26"/>
      <c r="I29" s="26"/>
    </row>
    <row r="30" spans="1:9" x14ac:dyDescent="0.25">
      <c r="A30" s="24"/>
      <c r="B30" s="24"/>
      <c r="C30" s="24"/>
      <c r="D30" s="34"/>
      <c r="E30" s="116" t="s">
        <v>174</v>
      </c>
      <c r="F30" s="117"/>
      <c r="G30" s="118"/>
      <c r="H30" s="26"/>
      <c r="I30" s="26"/>
    </row>
    <row r="31" spans="1:9" x14ac:dyDescent="0.25">
      <c r="A31" s="24"/>
      <c r="B31" s="24"/>
      <c r="C31" s="24"/>
      <c r="D31" s="34"/>
      <c r="E31" s="116" t="s">
        <v>172</v>
      </c>
      <c r="F31" s="117"/>
      <c r="G31" s="118"/>
      <c r="H31" s="119"/>
      <c r="I31" s="120"/>
    </row>
    <row r="32" spans="1:9" x14ac:dyDescent="0.25">
      <c r="A32" s="24"/>
      <c r="B32" s="24"/>
      <c r="C32" s="24"/>
      <c r="D32" s="34"/>
      <c r="E32" s="116" t="s">
        <v>159</v>
      </c>
      <c r="F32" s="117"/>
      <c r="G32" s="118"/>
      <c r="H32" s="119"/>
      <c r="I32" s="120"/>
    </row>
    <row r="33" spans="1:9" x14ac:dyDescent="0.25">
      <c r="A33" s="24"/>
      <c r="B33" s="24"/>
      <c r="C33" s="24"/>
      <c r="D33" s="34"/>
      <c r="E33" s="116" t="s">
        <v>173</v>
      </c>
      <c r="F33" s="117"/>
      <c r="G33" s="118"/>
      <c r="H33" s="119"/>
      <c r="I33" s="120"/>
    </row>
    <row r="34" spans="1:9" ht="16.5" thickBot="1" x14ac:dyDescent="0.3">
      <c r="A34" s="24"/>
      <c r="B34" s="24"/>
      <c r="C34" s="24"/>
      <c r="D34" s="34"/>
      <c r="E34" s="5"/>
      <c r="F34" s="4"/>
      <c r="G34" s="4"/>
      <c r="H34" s="2"/>
    </row>
    <row r="35" spans="1:9" ht="19.5" thickBot="1" x14ac:dyDescent="0.35">
      <c r="A35" s="104" t="s">
        <v>205</v>
      </c>
      <c r="B35" s="105"/>
      <c r="C35" s="105"/>
      <c r="D35" s="105"/>
      <c r="E35" s="105"/>
      <c r="F35" s="105"/>
      <c r="G35" s="105"/>
      <c r="H35" s="105"/>
      <c r="I35" s="106"/>
    </row>
    <row r="36" spans="1:9" ht="16.5" thickBot="1" x14ac:dyDescent="0.3">
      <c r="A36" s="136" t="s">
        <v>165</v>
      </c>
      <c r="B36" s="137"/>
      <c r="C36" s="137"/>
      <c r="D36" s="137"/>
      <c r="E36" s="137"/>
      <c r="F36" s="137"/>
      <c r="G36" s="137"/>
      <c r="H36" s="137"/>
      <c r="I36" s="137"/>
    </row>
    <row r="37" spans="1:9" ht="173.25" x14ac:dyDescent="0.25">
      <c r="A37" s="68" t="s">
        <v>0</v>
      </c>
      <c r="B37" s="83" t="s">
        <v>1</v>
      </c>
      <c r="C37" s="83" t="s">
        <v>6</v>
      </c>
      <c r="D37" s="83" t="s">
        <v>9</v>
      </c>
      <c r="E37" s="84" t="s">
        <v>73</v>
      </c>
      <c r="F37" s="85" t="s">
        <v>151</v>
      </c>
      <c r="G37" s="85" t="s">
        <v>74</v>
      </c>
      <c r="H37" s="76" t="s">
        <v>168</v>
      </c>
      <c r="I37" s="76" t="s">
        <v>169</v>
      </c>
    </row>
    <row r="38" spans="1:9" ht="117" customHeight="1" x14ac:dyDescent="0.25">
      <c r="A38" s="16">
        <v>16</v>
      </c>
      <c r="B38" s="9">
        <v>488</v>
      </c>
      <c r="C38" s="17" t="s">
        <v>21</v>
      </c>
      <c r="D38" s="9" t="s">
        <v>43</v>
      </c>
      <c r="E38" s="15">
        <v>1</v>
      </c>
      <c r="F38" s="12"/>
      <c r="G38" s="13"/>
      <c r="H38" s="66"/>
      <c r="I38" s="66"/>
    </row>
    <row r="39" spans="1:9" ht="135" x14ac:dyDescent="0.25">
      <c r="A39" s="18">
        <v>17</v>
      </c>
      <c r="B39" s="9">
        <v>488</v>
      </c>
      <c r="C39" s="17" t="s">
        <v>21</v>
      </c>
      <c r="D39" s="9" t="s">
        <v>44</v>
      </c>
      <c r="E39" s="15">
        <v>1</v>
      </c>
      <c r="F39" s="12"/>
      <c r="G39" s="13"/>
      <c r="H39" s="66"/>
      <c r="I39" s="66"/>
    </row>
    <row r="40" spans="1:9" ht="84.75" x14ac:dyDescent="0.25">
      <c r="A40" s="132">
        <v>18</v>
      </c>
      <c r="B40" s="123">
        <v>480</v>
      </c>
      <c r="C40" s="123" t="s">
        <v>22</v>
      </c>
      <c r="D40" s="9" t="s">
        <v>45</v>
      </c>
      <c r="E40" s="125">
        <v>1</v>
      </c>
      <c r="F40" s="12"/>
      <c r="G40" s="134"/>
      <c r="H40" s="66"/>
      <c r="I40" s="66"/>
    </row>
    <row r="41" spans="1:9" ht="69" x14ac:dyDescent="0.25">
      <c r="A41" s="133"/>
      <c r="B41" s="124"/>
      <c r="C41" s="124"/>
      <c r="D41" s="9" t="s">
        <v>46</v>
      </c>
      <c r="E41" s="126"/>
      <c r="F41" s="12"/>
      <c r="G41" s="135"/>
      <c r="H41" s="66"/>
      <c r="I41" s="66"/>
    </row>
    <row r="42" spans="1:9" ht="72.75" customHeight="1" x14ac:dyDescent="0.25">
      <c r="A42" s="132">
        <v>19</v>
      </c>
      <c r="B42" s="123">
        <v>480</v>
      </c>
      <c r="C42" s="123" t="s">
        <v>23</v>
      </c>
      <c r="D42" s="9" t="s">
        <v>45</v>
      </c>
      <c r="E42" s="125">
        <v>1</v>
      </c>
      <c r="F42" s="121" t="s">
        <v>164</v>
      </c>
      <c r="G42" s="30"/>
      <c r="H42" s="121" t="s">
        <v>164</v>
      </c>
      <c r="I42" s="66"/>
    </row>
    <row r="43" spans="1:9" ht="69" x14ac:dyDescent="0.25">
      <c r="A43" s="133"/>
      <c r="B43" s="124"/>
      <c r="C43" s="124"/>
      <c r="D43" s="9" t="s">
        <v>47</v>
      </c>
      <c r="E43" s="126"/>
      <c r="F43" s="122"/>
      <c r="G43" s="30"/>
      <c r="H43" s="122"/>
      <c r="I43" s="66"/>
    </row>
    <row r="44" spans="1:9" ht="72" customHeight="1" x14ac:dyDescent="0.25">
      <c r="A44" s="132">
        <v>20</v>
      </c>
      <c r="B44" s="123">
        <v>480</v>
      </c>
      <c r="C44" s="123" t="s">
        <v>24</v>
      </c>
      <c r="D44" s="9" t="s">
        <v>48</v>
      </c>
      <c r="E44" s="125">
        <v>1</v>
      </c>
      <c r="F44" s="121" t="s">
        <v>164</v>
      </c>
      <c r="G44" s="30"/>
      <c r="H44" s="121" t="s">
        <v>164</v>
      </c>
      <c r="I44" s="66"/>
    </row>
    <row r="45" spans="1:9" ht="50.25" x14ac:dyDescent="0.25">
      <c r="A45" s="133"/>
      <c r="B45" s="124"/>
      <c r="C45" s="124"/>
      <c r="D45" s="9" t="s">
        <v>49</v>
      </c>
      <c r="E45" s="126"/>
      <c r="F45" s="122"/>
      <c r="G45" s="30"/>
      <c r="H45" s="122"/>
      <c r="I45" s="66"/>
    </row>
    <row r="46" spans="1:9" ht="66.75" customHeight="1" x14ac:dyDescent="0.25">
      <c r="A46" s="132">
        <v>21</v>
      </c>
      <c r="B46" s="123">
        <v>480</v>
      </c>
      <c r="C46" s="123" t="s">
        <v>25</v>
      </c>
      <c r="D46" s="9" t="s">
        <v>50</v>
      </c>
      <c r="E46" s="125">
        <v>1</v>
      </c>
      <c r="F46" s="121" t="s">
        <v>164</v>
      </c>
      <c r="G46" s="30"/>
      <c r="H46" s="121" t="s">
        <v>164</v>
      </c>
      <c r="I46" s="66"/>
    </row>
    <row r="47" spans="1:9" ht="50.25" x14ac:dyDescent="0.25">
      <c r="A47" s="133"/>
      <c r="B47" s="124"/>
      <c r="C47" s="124"/>
      <c r="D47" s="9" t="s">
        <v>49</v>
      </c>
      <c r="E47" s="126"/>
      <c r="F47" s="122"/>
      <c r="G47" s="30"/>
      <c r="H47" s="122"/>
      <c r="I47" s="66"/>
    </row>
    <row r="48" spans="1:9" ht="47.25" x14ac:dyDescent="0.25">
      <c r="A48" s="132">
        <v>22</v>
      </c>
      <c r="B48" s="123">
        <v>480</v>
      </c>
      <c r="C48" s="9" t="s">
        <v>26</v>
      </c>
      <c r="D48" s="9" t="s">
        <v>51</v>
      </c>
      <c r="E48" s="15">
        <v>1</v>
      </c>
      <c r="F48" s="121" t="s">
        <v>164</v>
      </c>
      <c r="G48" s="13"/>
      <c r="H48" s="121" t="s">
        <v>164</v>
      </c>
      <c r="I48" s="66"/>
    </row>
    <row r="49" spans="1:9" ht="47.25" x14ac:dyDescent="0.25">
      <c r="A49" s="133"/>
      <c r="B49" s="124"/>
      <c r="C49" s="9" t="s">
        <v>27</v>
      </c>
      <c r="D49" s="9" t="s">
        <v>51</v>
      </c>
      <c r="E49" s="15">
        <v>1</v>
      </c>
      <c r="F49" s="122"/>
      <c r="G49" s="13"/>
      <c r="H49" s="122"/>
      <c r="I49" s="66"/>
    </row>
    <row r="50" spans="1:9" ht="34.5" x14ac:dyDescent="0.25">
      <c r="A50" s="18">
        <v>23</v>
      </c>
      <c r="B50" s="9">
        <v>480</v>
      </c>
      <c r="C50" s="9" t="s">
        <v>28</v>
      </c>
      <c r="D50" s="9" t="s">
        <v>52</v>
      </c>
      <c r="E50" s="15">
        <v>1</v>
      </c>
      <c r="F50" s="121" t="s">
        <v>164</v>
      </c>
      <c r="G50" s="13"/>
      <c r="H50" s="121" t="s">
        <v>164</v>
      </c>
      <c r="I50" s="66"/>
    </row>
    <row r="51" spans="1:9" ht="50.25" x14ac:dyDescent="0.25">
      <c r="A51" s="132">
        <v>24</v>
      </c>
      <c r="B51" s="123">
        <v>481</v>
      </c>
      <c r="C51" s="123" t="s">
        <v>29</v>
      </c>
      <c r="D51" s="9" t="s">
        <v>53</v>
      </c>
      <c r="E51" s="125">
        <v>1</v>
      </c>
      <c r="F51" s="122"/>
      <c r="G51" s="66"/>
      <c r="H51" s="122"/>
      <c r="I51" s="66"/>
    </row>
    <row r="52" spans="1:9" ht="34.5" x14ac:dyDescent="0.25">
      <c r="A52" s="133"/>
      <c r="B52" s="124"/>
      <c r="C52" s="124"/>
      <c r="D52" s="9" t="s">
        <v>54</v>
      </c>
      <c r="E52" s="126"/>
      <c r="F52" s="121" t="s">
        <v>164</v>
      </c>
      <c r="G52" s="66"/>
      <c r="H52" s="121" t="s">
        <v>164</v>
      </c>
      <c r="I52" s="66"/>
    </row>
    <row r="53" spans="1:9" ht="50.25" x14ac:dyDescent="0.25">
      <c r="A53" s="132">
        <v>25</v>
      </c>
      <c r="B53" s="123">
        <v>481</v>
      </c>
      <c r="C53" s="123" t="s">
        <v>30</v>
      </c>
      <c r="D53" s="9" t="s">
        <v>55</v>
      </c>
      <c r="E53" s="125">
        <v>1</v>
      </c>
      <c r="F53" s="122"/>
      <c r="G53" s="66"/>
      <c r="H53" s="122"/>
      <c r="I53" s="66"/>
    </row>
    <row r="54" spans="1:9" ht="34.5" x14ac:dyDescent="0.25">
      <c r="A54" s="133"/>
      <c r="B54" s="124"/>
      <c r="C54" s="124"/>
      <c r="D54" s="9" t="s">
        <v>56</v>
      </c>
      <c r="E54" s="126"/>
      <c r="F54" s="121" t="s">
        <v>164</v>
      </c>
      <c r="G54" s="66"/>
      <c r="H54" s="121" t="s">
        <v>164</v>
      </c>
      <c r="I54" s="66"/>
    </row>
    <row r="55" spans="1:9" ht="56.25" customHeight="1" x14ac:dyDescent="0.25">
      <c r="A55" s="132">
        <v>26</v>
      </c>
      <c r="B55" s="123">
        <v>481</v>
      </c>
      <c r="C55" s="123" t="s">
        <v>31</v>
      </c>
      <c r="D55" s="9" t="s">
        <v>57</v>
      </c>
      <c r="E55" s="125">
        <v>1</v>
      </c>
      <c r="F55" s="122"/>
      <c r="G55" s="66"/>
      <c r="H55" s="122"/>
      <c r="I55" s="66"/>
    </row>
    <row r="56" spans="1:9" ht="53.25" x14ac:dyDescent="0.25">
      <c r="A56" s="133"/>
      <c r="B56" s="124"/>
      <c r="C56" s="124"/>
      <c r="D56" s="9" t="s">
        <v>58</v>
      </c>
      <c r="E56" s="126"/>
      <c r="F56" s="121" t="s">
        <v>164</v>
      </c>
      <c r="G56" s="66"/>
      <c r="H56" s="121" t="s">
        <v>164</v>
      </c>
      <c r="I56" s="66"/>
    </row>
    <row r="57" spans="1:9" ht="51.75" customHeight="1" x14ac:dyDescent="0.25">
      <c r="A57" s="132">
        <v>27</v>
      </c>
      <c r="B57" s="123">
        <v>481</v>
      </c>
      <c r="C57" s="123" t="s">
        <v>32</v>
      </c>
      <c r="D57" s="9" t="s">
        <v>59</v>
      </c>
      <c r="E57" s="125">
        <v>1</v>
      </c>
      <c r="F57" s="122"/>
      <c r="G57" s="66"/>
      <c r="H57" s="122"/>
      <c r="I57" s="66"/>
    </row>
    <row r="58" spans="1:9" ht="42.75" customHeight="1" x14ac:dyDescent="0.25">
      <c r="A58" s="133"/>
      <c r="B58" s="124"/>
      <c r="C58" s="124"/>
      <c r="D58" s="9" t="s">
        <v>60</v>
      </c>
      <c r="E58" s="126"/>
      <c r="F58" s="121" t="s">
        <v>164</v>
      </c>
      <c r="G58" s="66"/>
      <c r="H58" s="121" t="s">
        <v>164</v>
      </c>
      <c r="I58" s="66"/>
    </row>
    <row r="59" spans="1:9" ht="34.5" x14ac:dyDescent="0.25">
      <c r="A59" s="132">
        <v>28</v>
      </c>
      <c r="B59" s="123">
        <v>481</v>
      </c>
      <c r="C59" s="123" t="s">
        <v>33</v>
      </c>
      <c r="D59" s="9" t="s">
        <v>61</v>
      </c>
      <c r="E59" s="125">
        <v>1</v>
      </c>
      <c r="F59" s="122"/>
      <c r="G59" s="66"/>
      <c r="H59" s="122"/>
      <c r="I59" s="66"/>
    </row>
    <row r="60" spans="1:9" ht="58.5" customHeight="1" x14ac:dyDescent="0.25">
      <c r="A60" s="133"/>
      <c r="B60" s="124"/>
      <c r="C60" s="124"/>
      <c r="D60" s="9" t="s">
        <v>62</v>
      </c>
      <c r="E60" s="126"/>
      <c r="F60" s="121" t="s">
        <v>164</v>
      </c>
      <c r="G60" s="66"/>
      <c r="H60" s="121" t="s">
        <v>164</v>
      </c>
      <c r="I60" s="66"/>
    </row>
    <row r="61" spans="1:9" ht="38.25" customHeight="1" x14ac:dyDescent="0.25">
      <c r="A61" s="132">
        <v>29</v>
      </c>
      <c r="B61" s="123">
        <v>481</v>
      </c>
      <c r="C61" s="123" t="s">
        <v>34</v>
      </c>
      <c r="D61" s="9" t="s">
        <v>63</v>
      </c>
      <c r="E61" s="125">
        <v>1</v>
      </c>
      <c r="F61" s="122"/>
      <c r="G61" s="66"/>
      <c r="H61" s="122"/>
      <c r="I61" s="66"/>
    </row>
    <row r="62" spans="1:9" ht="55.5" customHeight="1" x14ac:dyDescent="0.25">
      <c r="A62" s="133"/>
      <c r="B62" s="124"/>
      <c r="C62" s="124"/>
      <c r="D62" s="9" t="s">
        <v>62</v>
      </c>
      <c r="E62" s="126"/>
      <c r="F62" s="121" t="s">
        <v>164</v>
      </c>
      <c r="G62" s="66"/>
      <c r="H62" s="121" t="s">
        <v>164</v>
      </c>
      <c r="I62" s="66"/>
    </row>
    <row r="63" spans="1:9" ht="50.25" x14ac:dyDescent="0.25">
      <c r="A63" s="132">
        <v>30</v>
      </c>
      <c r="B63" s="123">
        <v>479</v>
      </c>
      <c r="C63" s="123" t="s">
        <v>35</v>
      </c>
      <c r="D63" s="9" t="s">
        <v>64</v>
      </c>
      <c r="E63" s="125">
        <v>1</v>
      </c>
      <c r="F63" s="122"/>
      <c r="G63" s="66"/>
      <c r="H63" s="122"/>
      <c r="I63" s="66"/>
    </row>
    <row r="64" spans="1:9" ht="50.25" x14ac:dyDescent="0.25">
      <c r="A64" s="133"/>
      <c r="B64" s="124"/>
      <c r="C64" s="124"/>
      <c r="D64" s="9" t="s">
        <v>65</v>
      </c>
      <c r="E64" s="126"/>
      <c r="F64" s="121" t="s">
        <v>164</v>
      </c>
      <c r="G64" s="66"/>
      <c r="H64" s="121" t="s">
        <v>164</v>
      </c>
      <c r="I64" s="66"/>
    </row>
    <row r="65" spans="1:9" ht="97.5" customHeight="1" x14ac:dyDescent="0.25">
      <c r="A65" s="19">
        <v>31</v>
      </c>
      <c r="B65" s="20">
        <v>450</v>
      </c>
      <c r="C65" s="20" t="s">
        <v>36</v>
      </c>
      <c r="D65" s="21" t="s">
        <v>66</v>
      </c>
      <c r="E65" s="22">
        <v>1</v>
      </c>
      <c r="F65" s="122"/>
      <c r="G65" s="66"/>
      <c r="H65" s="122"/>
      <c r="I65" s="66"/>
    </row>
    <row r="66" spans="1:9" ht="102.75" customHeight="1" x14ac:dyDescent="0.25">
      <c r="A66" s="19">
        <v>32</v>
      </c>
      <c r="B66" s="20">
        <v>450</v>
      </c>
      <c r="C66" s="20" t="s">
        <v>36</v>
      </c>
      <c r="D66" s="21" t="s">
        <v>67</v>
      </c>
      <c r="E66" s="22">
        <v>1</v>
      </c>
      <c r="F66" s="121" t="s">
        <v>164</v>
      </c>
      <c r="G66" s="66"/>
      <c r="H66" s="121" t="s">
        <v>164</v>
      </c>
      <c r="I66" s="66"/>
    </row>
    <row r="67" spans="1:9" ht="81.75" x14ac:dyDescent="0.25">
      <c r="A67" s="19">
        <v>33</v>
      </c>
      <c r="B67" s="23">
        <v>450</v>
      </c>
      <c r="C67" s="23" t="s">
        <v>37</v>
      </c>
      <c r="D67" s="9" t="s">
        <v>68</v>
      </c>
      <c r="E67" s="15">
        <v>1</v>
      </c>
      <c r="F67" s="122"/>
      <c r="G67" s="66"/>
      <c r="H67" s="122"/>
      <c r="I67" s="66"/>
    </row>
    <row r="68" spans="1:9" ht="50.25" x14ac:dyDescent="0.25">
      <c r="A68" s="132">
        <v>34</v>
      </c>
      <c r="B68" s="123">
        <v>450</v>
      </c>
      <c r="C68" s="123" t="s">
        <v>38</v>
      </c>
      <c r="D68" s="9" t="s">
        <v>69</v>
      </c>
      <c r="E68" s="125">
        <v>1</v>
      </c>
      <c r="F68" s="121" t="s">
        <v>164</v>
      </c>
      <c r="G68" s="66"/>
      <c r="H68" s="121" t="s">
        <v>164</v>
      </c>
      <c r="I68" s="66"/>
    </row>
    <row r="69" spans="1:9" ht="50.25" x14ac:dyDescent="0.25">
      <c r="A69" s="133"/>
      <c r="B69" s="124"/>
      <c r="C69" s="124"/>
      <c r="D69" s="9" t="s">
        <v>70</v>
      </c>
      <c r="E69" s="126"/>
      <c r="F69" s="122"/>
      <c r="G69" s="66"/>
      <c r="H69" s="122"/>
      <c r="I69" s="66"/>
    </row>
    <row r="70" spans="1:9" ht="50.25" x14ac:dyDescent="0.25">
      <c r="A70" s="132">
        <v>35</v>
      </c>
      <c r="B70" s="123">
        <v>450</v>
      </c>
      <c r="C70" s="132" t="s">
        <v>39</v>
      </c>
      <c r="D70" s="18" t="s">
        <v>71</v>
      </c>
      <c r="E70" s="138">
        <v>1</v>
      </c>
      <c r="F70" s="121" t="s">
        <v>164</v>
      </c>
      <c r="G70" s="66"/>
      <c r="H70" s="121" t="s">
        <v>164</v>
      </c>
      <c r="I70" s="66"/>
    </row>
    <row r="71" spans="1:9" ht="50.25" x14ac:dyDescent="0.25">
      <c r="A71" s="133"/>
      <c r="B71" s="124"/>
      <c r="C71" s="133"/>
      <c r="D71" s="18" t="s">
        <v>72</v>
      </c>
      <c r="E71" s="139"/>
      <c r="F71" s="122"/>
      <c r="G71" s="66"/>
      <c r="H71" s="122"/>
      <c r="I71" s="66"/>
    </row>
    <row r="72" spans="1:9" x14ac:dyDescent="0.25">
      <c r="A72" s="24"/>
      <c r="B72" s="24"/>
      <c r="C72" s="24"/>
      <c r="D72" s="24"/>
      <c r="E72" s="116" t="s">
        <v>19</v>
      </c>
      <c r="F72" s="117"/>
      <c r="G72" s="118"/>
      <c r="H72" s="25"/>
      <c r="I72" s="25"/>
    </row>
    <row r="73" spans="1:9" x14ac:dyDescent="0.25">
      <c r="A73" s="24"/>
      <c r="B73" s="24"/>
      <c r="C73" s="24"/>
      <c r="D73" s="24"/>
      <c r="E73" s="116" t="s">
        <v>159</v>
      </c>
      <c r="F73" s="117"/>
      <c r="G73" s="118"/>
      <c r="H73" s="26"/>
      <c r="I73" s="26"/>
    </row>
    <row r="74" spans="1:9" x14ac:dyDescent="0.25">
      <c r="A74" s="24"/>
      <c r="B74" s="24"/>
      <c r="C74" s="24"/>
      <c r="D74" s="24"/>
      <c r="E74" s="116" t="s">
        <v>174</v>
      </c>
      <c r="F74" s="117"/>
      <c r="G74" s="118"/>
      <c r="H74" s="26"/>
      <c r="I74" s="26"/>
    </row>
    <row r="75" spans="1:9" x14ac:dyDescent="0.25">
      <c r="E75" s="116" t="s">
        <v>172</v>
      </c>
      <c r="F75" s="117"/>
      <c r="G75" s="118"/>
      <c r="H75" s="119"/>
      <c r="I75" s="120"/>
    </row>
    <row r="76" spans="1:9" x14ac:dyDescent="0.25">
      <c r="E76" s="116" t="s">
        <v>159</v>
      </c>
      <c r="F76" s="117"/>
      <c r="G76" s="118"/>
      <c r="H76" s="119"/>
      <c r="I76" s="120"/>
    </row>
    <row r="77" spans="1:9" x14ac:dyDescent="0.25">
      <c r="E77" s="116" t="s">
        <v>173</v>
      </c>
      <c r="F77" s="117"/>
      <c r="G77" s="118"/>
      <c r="H77" s="119"/>
      <c r="I77" s="120"/>
    </row>
  </sheetData>
  <mergeCells count="133">
    <mergeCell ref="B63:B64"/>
    <mergeCell ref="C63:C64"/>
    <mergeCell ref="E63:E64"/>
    <mergeCell ref="A61:A62"/>
    <mergeCell ref="B61:B62"/>
    <mergeCell ref="C61:C62"/>
    <mergeCell ref="E61:E62"/>
    <mergeCell ref="F60:F61"/>
    <mergeCell ref="A70:A71"/>
    <mergeCell ref="B70:B71"/>
    <mergeCell ref="C70:C71"/>
    <mergeCell ref="E70:E71"/>
    <mergeCell ref="F70:F71"/>
    <mergeCell ref="A68:A69"/>
    <mergeCell ref="B68:B69"/>
    <mergeCell ref="C68:C69"/>
    <mergeCell ref="E68:E69"/>
    <mergeCell ref="F68:F69"/>
    <mergeCell ref="A46:A47"/>
    <mergeCell ref="B46:B47"/>
    <mergeCell ref="C46:C47"/>
    <mergeCell ref="E46:E47"/>
    <mergeCell ref="F46:F47"/>
    <mergeCell ref="F48:F49"/>
    <mergeCell ref="F50:F51"/>
    <mergeCell ref="F62:F63"/>
    <mergeCell ref="F64:F65"/>
    <mergeCell ref="A59:A60"/>
    <mergeCell ref="B59:B60"/>
    <mergeCell ref="C59:C60"/>
    <mergeCell ref="E59:E60"/>
    <mergeCell ref="A57:A58"/>
    <mergeCell ref="B57:B58"/>
    <mergeCell ref="C57:C58"/>
    <mergeCell ref="E57:E58"/>
    <mergeCell ref="F56:F57"/>
    <mergeCell ref="F58:F59"/>
    <mergeCell ref="A55:A56"/>
    <mergeCell ref="B55:B56"/>
    <mergeCell ref="C55:C56"/>
    <mergeCell ref="E55:E56"/>
    <mergeCell ref="A63:A64"/>
    <mergeCell ref="A53:A54"/>
    <mergeCell ref="B53:B54"/>
    <mergeCell ref="C53:C54"/>
    <mergeCell ref="E53:E54"/>
    <mergeCell ref="F52:F53"/>
    <mergeCell ref="F54:F55"/>
    <mergeCell ref="A48:A49"/>
    <mergeCell ref="B48:B49"/>
    <mergeCell ref="A51:A52"/>
    <mergeCell ref="B51:B52"/>
    <mergeCell ref="C51:C52"/>
    <mergeCell ref="E51:E52"/>
    <mergeCell ref="C5:C6"/>
    <mergeCell ref="C26:C27"/>
    <mergeCell ref="C24:C25"/>
    <mergeCell ref="I11:I12"/>
    <mergeCell ref="F42:F43"/>
    <mergeCell ref="A44:A45"/>
    <mergeCell ref="B44:B45"/>
    <mergeCell ref="C44:C45"/>
    <mergeCell ref="E44:E45"/>
    <mergeCell ref="F44:F45"/>
    <mergeCell ref="B24:B25"/>
    <mergeCell ref="A26:A27"/>
    <mergeCell ref="B26:B27"/>
    <mergeCell ref="A24:A25"/>
    <mergeCell ref="A40:A41"/>
    <mergeCell ref="B40:B41"/>
    <mergeCell ref="C40:C41"/>
    <mergeCell ref="E40:E41"/>
    <mergeCell ref="G40:G41"/>
    <mergeCell ref="A42:A43"/>
    <mergeCell ref="A36:I36"/>
    <mergeCell ref="H31:I31"/>
    <mergeCell ref="H32:I32"/>
    <mergeCell ref="H33:I33"/>
    <mergeCell ref="B42:B43"/>
    <mergeCell ref="C42:C43"/>
    <mergeCell ref="E42:E43"/>
    <mergeCell ref="B5:B6"/>
    <mergeCell ref="A5:A6"/>
    <mergeCell ref="C7:C8"/>
    <mergeCell ref="B7:B8"/>
    <mergeCell ref="A7:A8"/>
    <mergeCell ref="C22:C23"/>
    <mergeCell ref="A9:A10"/>
    <mergeCell ref="B9:B10"/>
    <mergeCell ref="C9:C10"/>
    <mergeCell ref="A11:A12"/>
    <mergeCell ref="B11:B12"/>
    <mergeCell ref="C11:C12"/>
    <mergeCell ref="A13:A14"/>
    <mergeCell ref="B13:B14"/>
    <mergeCell ref="C13:C14"/>
    <mergeCell ref="A22:A23"/>
    <mergeCell ref="B22:B23"/>
    <mergeCell ref="G11:G12"/>
    <mergeCell ref="E72:G72"/>
    <mergeCell ref="E73:G73"/>
    <mergeCell ref="E74:G74"/>
    <mergeCell ref="E28:G28"/>
    <mergeCell ref="E29:G29"/>
    <mergeCell ref="E30:G30"/>
    <mergeCell ref="E31:G31"/>
    <mergeCell ref="E32:G32"/>
    <mergeCell ref="E33:G33"/>
    <mergeCell ref="F66:F67"/>
    <mergeCell ref="A1:I1"/>
    <mergeCell ref="A35:I35"/>
    <mergeCell ref="E75:G75"/>
    <mergeCell ref="H75:I75"/>
    <mergeCell ref="E76:G76"/>
    <mergeCell ref="H76:I76"/>
    <mergeCell ref="E77:G77"/>
    <mergeCell ref="H77:I77"/>
    <mergeCell ref="H42:H43"/>
    <mergeCell ref="H44:H45"/>
    <mergeCell ref="H46:H47"/>
    <mergeCell ref="H48:H49"/>
    <mergeCell ref="H50:H51"/>
    <mergeCell ref="H52:H53"/>
    <mergeCell ref="H54:H55"/>
    <mergeCell ref="H56:H57"/>
    <mergeCell ref="H58:H59"/>
    <mergeCell ref="H60:H61"/>
    <mergeCell ref="H62:H63"/>
    <mergeCell ref="H64:H65"/>
    <mergeCell ref="H66:H67"/>
    <mergeCell ref="H68:H69"/>
    <mergeCell ref="H70:H71"/>
    <mergeCell ref="A2:I2"/>
  </mergeCells>
  <pageMargins left="0.23622047244094491" right="0.23622047244094491" top="0.74803149606299213" bottom="0.74803149606299213" header="0.31496062992125984" footer="0.31496062992125984"/>
  <pageSetup paperSize="9" scale="74" fitToHeight="0" orientation="portrait" r:id="rId1"/>
  <headerFooter>
    <oddFooter>&amp;R&amp;P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sqref="A1:H16"/>
    </sheetView>
  </sheetViews>
  <sheetFormatPr defaultRowHeight="15" x14ac:dyDescent="0.25"/>
  <cols>
    <col min="2" max="2" width="31.28515625" customWidth="1"/>
    <col min="4" max="4" width="9.7109375" customWidth="1"/>
    <col min="7" max="7" width="15.140625" customWidth="1"/>
    <col min="8" max="8" width="17.85546875" customWidth="1"/>
  </cols>
  <sheetData>
    <row r="1" spans="1:9" ht="19.5" thickBot="1" x14ac:dyDescent="0.35">
      <c r="A1" s="104" t="s">
        <v>206</v>
      </c>
      <c r="B1" s="105"/>
      <c r="C1" s="105"/>
      <c r="D1" s="105"/>
      <c r="E1" s="105"/>
      <c r="F1" s="105"/>
      <c r="G1" s="105"/>
      <c r="H1" s="106"/>
      <c r="I1" s="91"/>
    </row>
    <row r="2" spans="1:9" x14ac:dyDescent="0.25">
      <c r="A2" s="103" t="s">
        <v>166</v>
      </c>
      <c r="B2" s="103"/>
      <c r="C2" s="103"/>
      <c r="D2" s="103"/>
      <c r="E2" s="103"/>
      <c r="F2" s="103"/>
      <c r="G2" s="103"/>
      <c r="H2" s="103"/>
    </row>
    <row r="3" spans="1:9" ht="189" x14ac:dyDescent="0.25">
      <c r="A3" s="6" t="s">
        <v>0</v>
      </c>
      <c r="B3" s="38" t="s">
        <v>149</v>
      </c>
      <c r="C3" s="65" t="s">
        <v>177</v>
      </c>
      <c r="D3" s="38" t="s">
        <v>184</v>
      </c>
      <c r="E3" s="38" t="s">
        <v>179</v>
      </c>
      <c r="F3" s="38" t="s">
        <v>178</v>
      </c>
      <c r="G3" s="38" t="s">
        <v>180</v>
      </c>
      <c r="H3" s="38" t="s">
        <v>183</v>
      </c>
    </row>
    <row r="4" spans="1:9" s="90" customFormat="1" ht="12.75" x14ac:dyDescent="0.2">
      <c r="A4" s="88">
        <v>1</v>
      </c>
      <c r="B4" s="89">
        <v>2</v>
      </c>
      <c r="C4" s="89">
        <v>3</v>
      </c>
      <c r="D4" s="89">
        <v>4</v>
      </c>
      <c r="E4" s="89">
        <v>5</v>
      </c>
      <c r="F4" s="89">
        <v>6</v>
      </c>
      <c r="G4" s="89">
        <v>7</v>
      </c>
      <c r="H4" s="89">
        <v>8</v>
      </c>
    </row>
    <row r="5" spans="1:9" ht="94.5" x14ac:dyDescent="0.25">
      <c r="A5" s="6">
        <v>1</v>
      </c>
      <c r="B5" s="64" t="s">
        <v>152</v>
      </c>
      <c r="C5" s="8">
        <v>14</v>
      </c>
      <c r="D5" s="38">
        <v>3</v>
      </c>
      <c r="E5" s="39"/>
      <c r="F5" s="39"/>
      <c r="G5" s="39"/>
      <c r="H5" s="39"/>
    </row>
    <row r="6" spans="1:9" ht="78.75" x14ac:dyDescent="0.25">
      <c r="A6" s="6">
        <v>2</v>
      </c>
      <c r="B6" s="64" t="s">
        <v>153</v>
      </c>
      <c r="C6" s="8">
        <v>6</v>
      </c>
      <c r="D6" s="38">
        <v>2</v>
      </c>
      <c r="E6" s="39"/>
      <c r="F6" s="39"/>
      <c r="G6" s="39"/>
      <c r="H6" s="39"/>
    </row>
    <row r="7" spans="1:9" ht="63" x14ac:dyDescent="0.25">
      <c r="A7" s="6">
        <v>3</v>
      </c>
      <c r="B7" s="64" t="s">
        <v>154</v>
      </c>
      <c r="C7" s="8">
        <v>8.5</v>
      </c>
      <c r="D7" s="38">
        <v>1</v>
      </c>
      <c r="E7" s="39"/>
      <c r="F7" s="39"/>
      <c r="G7" s="39"/>
      <c r="H7" s="39"/>
    </row>
    <row r="8" spans="1:9" ht="63" x14ac:dyDescent="0.25">
      <c r="A8" s="6">
        <v>4</v>
      </c>
      <c r="B8" s="64" t="s">
        <v>155</v>
      </c>
      <c r="C8" s="8">
        <v>0.5</v>
      </c>
      <c r="D8" s="38">
        <v>1</v>
      </c>
      <c r="E8" s="39"/>
      <c r="F8" s="39"/>
      <c r="G8" s="39"/>
      <c r="H8" s="39"/>
    </row>
    <row r="9" spans="1:9" ht="63" x14ac:dyDescent="0.25">
      <c r="A9" s="6">
        <v>5</v>
      </c>
      <c r="B9" s="64" t="s">
        <v>156</v>
      </c>
      <c r="C9" s="8">
        <v>1.5</v>
      </c>
      <c r="D9" s="38">
        <v>1</v>
      </c>
      <c r="E9" s="39"/>
      <c r="F9" s="39"/>
      <c r="G9" s="39"/>
      <c r="H9" s="39"/>
    </row>
    <row r="10" spans="1:9" ht="63" x14ac:dyDescent="0.25">
      <c r="A10" s="6">
        <v>6</v>
      </c>
      <c r="B10" s="64" t="s">
        <v>157</v>
      </c>
      <c r="C10" s="8">
        <v>2</v>
      </c>
      <c r="D10" s="38">
        <v>2</v>
      </c>
      <c r="E10" s="39"/>
      <c r="F10" s="39"/>
      <c r="G10" s="39"/>
      <c r="H10" s="39"/>
    </row>
    <row r="11" spans="1:9" ht="15.75" x14ac:dyDescent="0.25">
      <c r="A11" s="142"/>
      <c r="B11" s="141" t="s">
        <v>150</v>
      </c>
      <c r="C11" s="93">
        <f>SUM(C5:C10)</f>
        <v>32.5</v>
      </c>
      <c r="D11" s="93">
        <f>SUM(D5:D10)</f>
        <v>10</v>
      </c>
      <c r="E11" s="141" t="s">
        <v>181</v>
      </c>
      <c r="F11" s="141"/>
      <c r="G11" s="86"/>
      <c r="H11" s="39"/>
    </row>
    <row r="12" spans="1:9" ht="15.75" x14ac:dyDescent="0.25">
      <c r="A12" s="143"/>
      <c r="B12" s="141"/>
      <c r="C12" s="93"/>
      <c r="D12" s="93"/>
      <c r="E12" s="141" t="s">
        <v>159</v>
      </c>
      <c r="F12" s="141"/>
      <c r="G12" s="86"/>
      <c r="H12" s="39"/>
    </row>
    <row r="13" spans="1:9" ht="15.75" x14ac:dyDescent="0.25">
      <c r="A13" s="143"/>
      <c r="B13" s="141"/>
      <c r="C13" s="93"/>
      <c r="D13" s="93"/>
      <c r="E13" s="141" t="s">
        <v>182</v>
      </c>
      <c r="F13" s="141"/>
      <c r="G13" s="86"/>
      <c r="H13" s="39"/>
    </row>
    <row r="14" spans="1:9" ht="15.75" x14ac:dyDescent="0.25">
      <c r="A14" s="143"/>
      <c r="B14" s="140" t="s">
        <v>171</v>
      </c>
      <c r="C14" s="140"/>
      <c r="D14" s="140"/>
      <c r="E14" s="140"/>
      <c r="F14" s="140"/>
      <c r="G14" s="145"/>
      <c r="H14" s="146"/>
    </row>
    <row r="15" spans="1:9" ht="15.75" x14ac:dyDescent="0.25">
      <c r="A15" s="143"/>
      <c r="B15" s="116" t="s">
        <v>159</v>
      </c>
      <c r="C15" s="117"/>
      <c r="D15" s="117"/>
      <c r="E15" s="117"/>
      <c r="F15" s="118"/>
      <c r="G15" s="145"/>
      <c r="H15" s="146"/>
    </row>
    <row r="16" spans="1:9" ht="15.75" x14ac:dyDescent="0.25">
      <c r="A16" s="144"/>
      <c r="B16" s="116" t="s">
        <v>170</v>
      </c>
      <c r="C16" s="117"/>
      <c r="D16" s="117"/>
      <c r="E16" s="117"/>
      <c r="F16" s="118"/>
      <c r="G16" s="145"/>
      <c r="H16" s="146"/>
    </row>
  </sheetData>
  <mergeCells count="15">
    <mergeCell ref="A1:H1"/>
    <mergeCell ref="A2:H2"/>
    <mergeCell ref="B14:F14"/>
    <mergeCell ref="B15:F15"/>
    <mergeCell ref="B16:F16"/>
    <mergeCell ref="E12:F12"/>
    <mergeCell ref="E13:F13"/>
    <mergeCell ref="A11:A16"/>
    <mergeCell ref="B11:B13"/>
    <mergeCell ref="C11:C13"/>
    <mergeCell ref="D11:D13"/>
    <mergeCell ref="G16:H16"/>
    <mergeCell ref="E11:F11"/>
    <mergeCell ref="G14:H14"/>
    <mergeCell ref="G15:H15"/>
  </mergeCells>
  <pageMargins left="0.7" right="0.7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Bełchatów</vt:lpstr>
      <vt:lpstr>Sieradz</vt:lpstr>
      <vt:lpstr>Łowicz</vt:lpstr>
      <vt:lpstr>Bełchatów!Obszar_wydruku</vt:lpstr>
      <vt:lpstr>Łowicz!Obszar_wydruku</vt:lpstr>
      <vt:lpstr>Sieradz!Obszar_wydruku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</dc:creator>
  <cp:lastModifiedBy>ZDW_UD_PN</cp:lastModifiedBy>
  <cp:lastPrinted>2020-04-28T05:50:49Z</cp:lastPrinted>
  <dcterms:created xsi:type="dcterms:W3CDTF">2018-05-22T05:46:59Z</dcterms:created>
  <dcterms:modified xsi:type="dcterms:W3CDTF">2020-04-28T05:55:00Z</dcterms:modified>
</cp:coreProperties>
</file>